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Eton Manor\Results\2017 Summer Results\"/>
    </mc:Choice>
  </mc:AlternateContent>
  <xr:revisionPtr revIDLastSave="0" documentId="13_ncr:1_{C2101D8E-8DF8-4E84-BEBD-8ED51F66D0B2}" xr6:coauthVersionLast="47" xr6:coauthVersionMax="47" xr10:uidLastSave="{00000000-0000-0000-0000-000000000000}"/>
  <bookViews>
    <workbookView xWindow="-120" yWindow="-120" windowWidth="25440" windowHeight="155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5" i="1" l="1"/>
  <c r="F295" i="1" s="1"/>
  <c r="C295" i="1"/>
  <c r="E294" i="1"/>
  <c r="F294" i="1" s="1"/>
  <c r="C294" i="1"/>
  <c r="E293" i="1"/>
  <c r="F293" i="1" s="1"/>
  <c r="C293" i="1"/>
  <c r="E292" i="1"/>
  <c r="F292" i="1" s="1"/>
  <c r="C292" i="1"/>
  <c r="E291" i="1"/>
  <c r="F291" i="1" s="1"/>
  <c r="C291" i="1"/>
  <c r="E290" i="1"/>
  <c r="F290" i="1" s="1"/>
  <c r="C290" i="1"/>
  <c r="E289" i="1"/>
  <c r="F289" i="1" s="1"/>
  <c r="C289" i="1"/>
  <c r="E288" i="1"/>
  <c r="F288" i="1" s="1"/>
  <c r="C288" i="1"/>
  <c r="E287" i="1"/>
  <c r="F287" i="1" s="1"/>
  <c r="C287" i="1"/>
  <c r="E286" i="1"/>
  <c r="F286" i="1" s="1"/>
  <c r="C286" i="1"/>
  <c r="E285" i="1"/>
  <c r="F285" i="1" s="1"/>
  <c r="C285" i="1"/>
  <c r="E284" i="1"/>
  <c r="F284" i="1" s="1"/>
  <c r="C284" i="1"/>
  <c r="E283" i="1"/>
  <c r="F283" i="1" s="1"/>
  <c r="C283" i="1"/>
  <c r="E282" i="1"/>
  <c r="F282" i="1" s="1"/>
  <c r="C282" i="1"/>
  <c r="E281" i="1"/>
  <c r="F281" i="1" s="1"/>
  <c r="C281" i="1"/>
  <c r="E280" i="1"/>
  <c r="F280" i="1" s="1"/>
  <c r="C280" i="1"/>
  <c r="E279" i="1"/>
  <c r="F279" i="1" s="1"/>
  <c r="C279" i="1"/>
  <c r="E278" i="1"/>
  <c r="F278" i="1" s="1"/>
  <c r="C278" i="1"/>
  <c r="E277" i="1"/>
  <c r="F277" i="1" s="1"/>
  <c r="C277" i="1"/>
  <c r="E276" i="1"/>
  <c r="F276" i="1" s="1"/>
  <c r="C276" i="1"/>
  <c r="E275" i="1"/>
  <c r="F275" i="1" s="1"/>
  <c r="C275" i="1"/>
  <c r="E274" i="1"/>
  <c r="F274" i="1" s="1"/>
  <c r="C274" i="1"/>
  <c r="E273" i="1"/>
  <c r="F273" i="1" s="1"/>
  <c r="C273" i="1"/>
  <c r="E272" i="1"/>
  <c r="F272" i="1" s="1"/>
  <c r="C272" i="1"/>
  <c r="E271" i="1"/>
  <c r="F271" i="1" s="1"/>
  <c r="C271" i="1"/>
  <c r="E270" i="1"/>
  <c r="F270" i="1" s="1"/>
  <c r="C270" i="1"/>
  <c r="E269" i="1"/>
  <c r="F269" i="1" s="1"/>
  <c r="C269" i="1"/>
  <c r="E268" i="1"/>
  <c r="F268" i="1" s="1"/>
  <c r="C268" i="1"/>
  <c r="E267" i="1"/>
  <c r="F267" i="1" s="1"/>
  <c r="C267" i="1"/>
  <c r="E266" i="1"/>
  <c r="F266" i="1" s="1"/>
  <c r="C266" i="1"/>
  <c r="E265" i="1"/>
  <c r="F265" i="1" s="1"/>
  <c r="C265" i="1"/>
  <c r="E264" i="1"/>
  <c r="F264" i="1" s="1"/>
  <c r="C264" i="1"/>
  <c r="E263" i="1"/>
  <c r="F263" i="1" s="1"/>
  <c r="C263" i="1"/>
  <c r="E262" i="1"/>
  <c r="F262" i="1" s="1"/>
  <c r="C262" i="1"/>
  <c r="E261" i="1"/>
  <c r="F261" i="1" s="1"/>
  <c r="C261" i="1"/>
  <c r="E260" i="1"/>
  <c r="F260" i="1" s="1"/>
  <c r="C260" i="1"/>
  <c r="E259" i="1"/>
  <c r="F259" i="1" s="1"/>
  <c r="C259" i="1"/>
  <c r="E258" i="1"/>
  <c r="F258" i="1" s="1"/>
  <c r="C258" i="1"/>
  <c r="E257" i="1"/>
  <c r="F257" i="1" s="1"/>
  <c r="C257" i="1"/>
  <c r="E256" i="1"/>
  <c r="F256" i="1" s="1"/>
  <c r="C256" i="1"/>
  <c r="E255" i="1"/>
  <c r="F255" i="1" s="1"/>
  <c r="C255" i="1"/>
  <c r="E254" i="1"/>
  <c r="F254" i="1" s="1"/>
  <c r="C254" i="1"/>
  <c r="E253" i="1"/>
  <c r="F253" i="1" s="1"/>
  <c r="C253" i="1"/>
  <c r="E252" i="1"/>
  <c r="F252" i="1" s="1"/>
  <c r="C252" i="1"/>
  <c r="E251" i="1"/>
  <c r="F251" i="1" s="1"/>
  <c r="C251" i="1"/>
  <c r="E250" i="1"/>
  <c r="F250" i="1" s="1"/>
  <c r="C250" i="1"/>
  <c r="E249" i="1"/>
  <c r="F249" i="1" s="1"/>
  <c r="C249" i="1"/>
  <c r="E248" i="1"/>
  <c r="F248" i="1" s="1"/>
  <c r="C248" i="1"/>
  <c r="E247" i="1"/>
  <c r="F247" i="1" s="1"/>
  <c r="C247" i="1"/>
  <c r="E246" i="1"/>
  <c r="F246" i="1" s="1"/>
  <c r="C246" i="1"/>
  <c r="E245" i="1"/>
  <c r="F245" i="1" s="1"/>
  <c r="C245" i="1"/>
  <c r="E244" i="1"/>
  <c r="F244" i="1" s="1"/>
  <c r="C244" i="1"/>
  <c r="E243" i="1"/>
  <c r="F243" i="1" s="1"/>
  <c r="C243" i="1"/>
  <c r="E242" i="1"/>
  <c r="F242" i="1" s="1"/>
  <c r="C242" i="1"/>
  <c r="E241" i="1"/>
  <c r="F241" i="1" s="1"/>
  <c r="C241" i="1"/>
  <c r="E240" i="1"/>
  <c r="F240" i="1" s="1"/>
  <c r="C240" i="1"/>
  <c r="E239" i="1"/>
  <c r="F239" i="1" s="1"/>
  <c r="C239" i="1"/>
  <c r="E238" i="1"/>
  <c r="F238" i="1" s="1"/>
  <c r="C238" i="1"/>
  <c r="E237" i="1"/>
  <c r="F237" i="1" s="1"/>
  <c r="C237" i="1"/>
  <c r="E236" i="1"/>
  <c r="F236" i="1" s="1"/>
  <c r="C236" i="1"/>
  <c r="E235" i="1"/>
  <c r="F235" i="1" s="1"/>
  <c r="C235" i="1"/>
  <c r="E234" i="1"/>
  <c r="F234" i="1" s="1"/>
  <c r="C234" i="1"/>
  <c r="E233" i="1"/>
  <c r="F233" i="1" s="1"/>
  <c r="C233" i="1"/>
  <c r="E232" i="1"/>
  <c r="F232" i="1" s="1"/>
  <c r="C232" i="1"/>
  <c r="E231" i="1"/>
  <c r="F231" i="1" s="1"/>
  <c r="C231" i="1"/>
  <c r="E230" i="1"/>
  <c r="F230" i="1" s="1"/>
  <c r="C230" i="1"/>
  <c r="E229" i="1"/>
  <c r="F229" i="1" s="1"/>
  <c r="C229" i="1"/>
  <c r="E228" i="1"/>
  <c r="F228" i="1" s="1"/>
  <c r="C228" i="1"/>
  <c r="E227" i="1"/>
  <c r="F227" i="1" s="1"/>
  <c r="C227" i="1"/>
  <c r="E226" i="1"/>
  <c r="F226" i="1" s="1"/>
  <c r="C226" i="1"/>
  <c r="E225" i="1"/>
  <c r="F225" i="1" s="1"/>
  <c r="C225" i="1"/>
  <c r="E224" i="1"/>
  <c r="F224" i="1" s="1"/>
  <c r="C224" i="1"/>
  <c r="E223" i="1"/>
  <c r="F223" i="1" s="1"/>
  <c r="C223" i="1"/>
  <c r="E222" i="1"/>
  <c r="F222" i="1" s="1"/>
  <c r="C222" i="1"/>
  <c r="E221" i="1"/>
  <c r="F221" i="1" s="1"/>
  <c r="C221" i="1"/>
  <c r="E220" i="1"/>
  <c r="F220" i="1" s="1"/>
  <c r="C220" i="1"/>
  <c r="E219" i="1"/>
  <c r="F219" i="1" s="1"/>
  <c r="C219" i="1"/>
  <c r="E218" i="1"/>
  <c r="F218" i="1" s="1"/>
  <c r="C218" i="1"/>
  <c r="E217" i="1"/>
  <c r="F217" i="1" s="1"/>
  <c r="C217" i="1"/>
  <c r="E216" i="1"/>
  <c r="F216" i="1" s="1"/>
  <c r="C216" i="1"/>
  <c r="E215" i="1"/>
  <c r="F215" i="1" s="1"/>
  <c r="C215" i="1"/>
  <c r="E214" i="1"/>
  <c r="F214" i="1" s="1"/>
  <c r="C214" i="1"/>
  <c r="E213" i="1"/>
  <c r="F213" i="1" s="1"/>
  <c r="C213" i="1"/>
  <c r="E212" i="1"/>
  <c r="F212" i="1" s="1"/>
  <c r="C212" i="1"/>
  <c r="E211" i="1"/>
  <c r="F211" i="1" s="1"/>
  <c r="C211" i="1"/>
  <c r="E210" i="1"/>
  <c r="F210" i="1" s="1"/>
  <c r="C210" i="1"/>
  <c r="E209" i="1"/>
  <c r="F209" i="1" s="1"/>
  <c r="C209" i="1"/>
  <c r="E208" i="1"/>
  <c r="F208" i="1" s="1"/>
  <c r="C208" i="1"/>
  <c r="E207" i="1"/>
  <c r="F207" i="1" s="1"/>
  <c r="C207" i="1"/>
  <c r="E206" i="1"/>
  <c r="F206" i="1" s="1"/>
  <c r="C206" i="1"/>
  <c r="E205" i="1"/>
  <c r="F205" i="1" s="1"/>
  <c r="C205" i="1"/>
  <c r="E204" i="1"/>
  <c r="F204" i="1" s="1"/>
  <c r="C204" i="1"/>
  <c r="E203" i="1"/>
  <c r="F203" i="1" s="1"/>
  <c r="C203" i="1"/>
  <c r="E202" i="1"/>
  <c r="F202" i="1" s="1"/>
  <c r="C202" i="1"/>
  <c r="E201" i="1"/>
  <c r="F201" i="1" s="1"/>
  <c r="C201" i="1"/>
  <c r="E200" i="1"/>
  <c r="F200" i="1" s="1"/>
  <c r="C200" i="1"/>
  <c r="E199" i="1"/>
  <c r="F199" i="1" s="1"/>
  <c r="C199" i="1"/>
  <c r="E198" i="1"/>
  <c r="F198" i="1" s="1"/>
  <c r="C198" i="1"/>
  <c r="E197" i="1"/>
  <c r="F197" i="1" s="1"/>
  <c r="C197" i="1"/>
  <c r="E196" i="1"/>
  <c r="F196" i="1" s="1"/>
  <c r="C196" i="1"/>
  <c r="E195" i="1"/>
  <c r="F195" i="1" s="1"/>
  <c r="C195" i="1"/>
  <c r="E194" i="1"/>
  <c r="F194" i="1" s="1"/>
  <c r="C194" i="1"/>
  <c r="E193" i="1"/>
  <c r="F193" i="1" s="1"/>
  <c r="C193" i="1"/>
  <c r="E192" i="1"/>
  <c r="F192" i="1" s="1"/>
  <c r="C192" i="1"/>
  <c r="E191" i="1"/>
  <c r="F191" i="1" s="1"/>
  <c r="C191" i="1"/>
  <c r="E190" i="1"/>
  <c r="F190" i="1" s="1"/>
  <c r="C190" i="1"/>
  <c r="E189" i="1"/>
  <c r="F189" i="1" s="1"/>
  <c r="C189" i="1"/>
  <c r="E188" i="1"/>
  <c r="F188" i="1" s="1"/>
  <c r="C188" i="1"/>
  <c r="E187" i="1"/>
  <c r="F187" i="1" s="1"/>
  <c r="C187" i="1"/>
  <c r="E186" i="1"/>
  <c r="F186" i="1" s="1"/>
  <c r="C186" i="1"/>
  <c r="E185" i="1"/>
  <c r="F185" i="1" s="1"/>
  <c r="C185" i="1"/>
  <c r="E184" i="1"/>
  <c r="F184" i="1" s="1"/>
  <c r="C184" i="1"/>
  <c r="E183" i="1"/>
  <c r="F183" i="1" s="1"/>
  <c r="C183" i="1"/>
  <c r="E182" i="1"/>
  <c r="F182" i="1" s="1"/>
  <c r="C182" i="1"/>
  <c r="E181" i="1"/>
  <c r="F181" i="1" s="1"/>
  <c r="C181" i="1"/>
  <c r="E180" i="1"/>
  <c r="F180" i="1" s="1"/>
  <c r="C180" i="1"/>
  <c r="E179" i="1"/>
  <c r="F179" i="1" s="1"/>
  <c r="C179" i="1"/>
  <c r="E178" i="1"/>
  <c r="F178" i="1" s="1"/>
  <c r="C178" i="1"/>
  <c r="E177" i="1"/>
  <c r="F177" i="1" s="1"/>
  <c r="C177" i="1"/>
  <c r="E176" i="1"/>
  <c r="F176" i="1" s="1"/>
  <c r="C176" i="1"/>
  <c r="E175" i="1"/>
  <c r="F175" i="1" s="1"/>
  <c r="C175" i="1"/>
  <c r="E174" i="1"/>
  <c r="F174" i="1" s="1"/>
  <c r="C174" i="1"/>
  <c r="E173" i="1"/>
  <c r="F173" i="1" s="1"/>
  <c r="C173" i="1"/>
  <c r="E172" i="1"/>
  <c r="F172" i="1" s="1"/>
  <c r="C172" i="1"/>
  <c r="E171" i="1"/>
  <c r="F171" i="1" s="1"/>
  <c r="C171" i="1"/>
  <c r="E170" i="1"/>
  <c r="F170" i="1" s="1"/>
  <c r="C170" i="1"/>
  <c r="E169" i="1"/>
  <c r="F169" i="1" s="1"/>
  <c r="C169" i="1"/>
  <c r="E168" i="1"/>
  <c r="F168" i="1" s="1"/>
  <c r="C168" i="1"/>
  <c r="E167" i="1"/>
  <c r="F167" i="1" s="1"/>
  <c r="C167" i="1"/>
  <c r="E166" i="1"/>
  <c r="F166" i="1" s="1"/>
  <c r="C166" i="1"/>
  <c r="E165" i="1"/>
  <c r="F165" i="1" s="1"/>
  <c r="C165" i="1"/>
  <c r="E164" i="1"/>
  <c r="F164" i="1" s="1"/>
  <c r="C164" i="1"/>
  <c r="E163" i="1"/>
  <c r="F163" i="1" s="1"/>
  <c r="C163" i="1"/>
  <c r="E162" i="1"/>
  <c r="F162" i="1" s="1"/>
  <c r="C162" i="1"/>
  <c r="E161" i="1"/>
  <c r="F161" i="1" s="1"/>
  <c r="C161" i="1"/>
  <c r="E160" i="1"/>
  <c r="F160" i="1" s="1"/>
  <c r="C160" i="1"/>
  <c r="E159" i="1"/>
  <c r="F159" i="1" s="1"/>
  <c r="C159" i="1"/>
  <c r="E158" i="1"/>
  <c r="F158" i="1" s="1"/>
  <c r="C158" i="1"/>
  <c r="E157" i="1"/>
  <c r="F157" i="1" s="1"/>
  <c r="C157" i="1"/>
  <c r="E156" i="1"/>
  <c r="F156" i="1" s="1"/>
  <c r="C156" i="1"/>
  <c r="E155" i="1"/>
  <c r="F155" i="1" s="1"/>
  <c r="C155" i="1"/>
  <c r="E154" i="1"/>
  <c r="F154" i="1" s="1"/>
  <c r="C154" i="1"/>
  <c r="E153" i="1"/>
  <c r="F153" i="1" s="1"/>
  <c r="C153" i="1"/>
  <c r="E152" i="1"/>
  <c r="F152" i="1" s="1"/>
  <c r="C152" i="1"/>
  <c r="E151" i="1"/>
  <c r="F151" i="1" s="1"/>
  <c r="C151" i="1"/>
  <c r="E150" i="1"/>
  <c r="F150" i="1" s="1"/>
  <c r="C150" i="1"/>
  <c r="E149" i="1"/>
  <c r="F149" i="1" s="1"/>
  <c r="C149" i="1"/>
  <c r="E148" i="1"/>
  <c r="F148" i="1" s="1"/>
  <c r="C148" i="1"/>
  <c r="E147" i="1"/>
  <c r="F147" i="1" s="1"/>
  <c r="C147" i="1"/>
  <c r="E146" i="1"/>
  <c r="F146" i="1" s="1"/>
  <c r="C146" i="1"/>
  <c r="E145" i="1"/>
  <c r="F145" i="1" s="1"/>
  <c r="C145" i="1"/>
  <c r="E144" i="1"/>
  <c r="F144" i="1" s="1"/>
  <c r="C144" i="1"/>
  <c r="E143" i="1"/>
  <c r="F143" i="1" s="1"/>
  <c r="C143" i="1"/>
  <c r="E142" i="1"/>
  <c r="F142" i="1" s="1"/>
  <c r="C142" i="1"/>
  <c r="E141" i="1"/>
  <c r="F141" i="1" s="1"/>
  <c r="C141" i="1"/>
  <c r="E140" i="1"/>
  <c r="F140" i="1" s="1"/>
  <c r="C140" i="1"/>
  <c r="E139" i="1"/>
  <c r="F139" i="1" s="1"/>
  <c r="C139" i="1"/>
  <c r="E138" i="1"/>
  <c r="F138" i="1" s="1"/>
  <c r="C138" i="1"/>
  <c r="E137" i="1"/>
  <c r="F137" i="1" s="1"/>
  <c r="C137" i="1"/>
  <c r="E136" i="1"/>
  <c r="F136" i="1" s="1"/>
  <c r="C136" i="1"/>
  <c r="E135" i="1"/>
  <c r="F135" i="1" s="1"/>
  <c r="C135" i="1"/>
  <c r="E134" i="1"/>
  <c r="F134" i="1" s="1"/>
  <c r="C134" i="1"/>
  <c r="E133" i="1"/>
  <c r="F133" i="1" s="1"/>
  <c r="C133" i="1"/>
  <c r="E132" i="1"/>
  <c r="F132" i="1" s="1"/>
  <c r="C132" i="1"/>
  <c r="E131" i="1"/>
  <c r="F131" i="1" s="1"/>
  <c r="C131" i="1"/>
  <c r="E130" i="1"/>
  <c r="F130" i="1" s="1"/>
  <c r="C130" i="1"/>
  <c r="E129" i="1"/>
  <c r="F129" i="1" s="1"/>
  <c r="C129" i="1"/>
  <c r="E128" i="1"/>
  <c r="F128" i="1" s="1"/>
  <c r="C128" i="1"/>
  <c r="E127" i="1"/>
  <c r="F127" i="1" s="1"/>
  <c r="C127" i="1"/>
  <c r="E126" i="1"/>
  <c r="F126" i="1" s="1"/>
  <c r="C126" i="1"/>
  <c r="E125" i="1"/>
  <c r="F125" i="1" s="1"/>
  <c r="C125" i="1"/>
  <c r="E124" i="1"/>
  <c r="F124" i="1" s="1"/>
  <c r="C124" i="1"/>
  <c r="E123" i="1"/>
  <c r="F123" i="1" s="1"/>
  <c r="C123" i="1"/>
  <c r="E122" i="1"/>
  <c r="F122" i="1" s="1"/>
  <c r="C122" i="1"/>
  <c r="E121" i="1"/>
  <c r="F121" i="1" s="1"/>
  <c r="C121" i="1"/>
  <c r="E120" i="1"/>
  <c r="F120" i="1" s="1"/>
  <c r="C120" i="1"/>
  <c r="E119" i="1"/>
  <c r="F119" i="1" s="1"/>
  <c r="C119" i="1"/>
  <c r="E118" i="1"/>
  <c r="F118" i="1" s="1"/>
  <c r="C118" i="1"/>
  <c r="E117" i="1"/>
  <c r="F117" i="1" s="1"/>
  <c r="C117" i="1"/>
  <c r="E116" i="1"/>
  <c r="F116" i="1" s="1"/>
  <c r="C116" i="1"/>
  <c r="E115" i="1"/>
  <c r="F115" i="1" s="1"/>
  <c r="C115" i="1"/>
  <c r="E114" i="1"/>
  <c r="F114" i="1" s="1"/>
  <c r="C114" i="1"/>
  <c r="E113" i="1"/>
  <c r="F113" i="1" s="1"/>
  <c r="C113" i="1"/>
  <c r="E112" i="1"/>
  <c r="F112" i="1" s="1"/>
  <c r="C112" i="1"/>
  <c r="E111" i="1"/>
  <c r="F111" i="1" s="1"/>
  <c r="C111" i="1"/>
  <c r="E110" i="1"/>
  <c r="F110" i="1" s="1"/>
  <c r="C110" i="1"/>
  <c r="E109" i="1"/>
  <c r="F109" i="1" s="1"/>
  <c r="C109" i="1"/>
  <c r="E108" i="1"/>
  <c r="F108" i="1" s="1"/>
  <c r="C108" i="1"/>
  <c r="E107" i="1"/>
  <c r="F107" i="1" s="1"/>
  <c r="C107" i="1"/>
  <c r="E106" i="1"/>
  <c r="F106" i="1" s="1"/>
  <c r="C106" i="1"/>
  <c r="E105" i="1"/>
  <c r="F105" i="1" s="1"/>
  <c r="C105" i="1"/>
  <c r="E104" i="1"/>
  <c r="F104" i="1" s="1"/>
  <c r="C104" i="1"/>
  <c r="E103" i="1"/>
  <c r="F103" i="1" s="1"/>
  <c r="C103" i="1"/>
  <c r="E102" i="1"/>
  <c r="F102" i="1" s="1"/>
  <c r="C102" i="1"/>
  <c r="E101" i="1"/>
  <c r="F101" i="1" s="1"/>
  <c r="C101" i="1"/>
  <c r="E100" i="1"/>
  <c r="F100" i="1" s="1"/>
  <c r="C100" i="1"/>
  <c r="E99" i="1"/>
  <c r="F99" i="1" s="1"/>
  <c r="C99" i="1"/>
  <c r="E98" i="1"/>
  <c r="F98" i="1" s="1"/>
  <c r="C98" i="1"/>
  <c r="E97" i="1"/>
  <c r="F97" i="1" s="1"/>
  <c r="C97" i="1"/>
  <c r="E96" i="1"/>
  <c r="F96" i="1" s="1"/>
  <c r="C96" i="1"/>
  <c r="E95" i="1"/>
  <c r="F95" i="1" s="1"/>
  <c r="C95" i="1"/>
  <c r="E94" i="1"/>
  <c r="F94" i="1" s="1"/>
  <c r="C94" i="1"/>
  <c r="E93" i="1"/>
  <c r="F93" i="1" s="1"/>
  <c r="C93" i="1"/>
  <c r="E92" i="1"/>
  <c r="F92" i="1" s="1"/>
  <c r="C92" i="1"/>
  <c r="E91" i="1"/>
  <c r="F91" i="1" s="1"/>
  <c r="C91" i="1"/>
  <c r="E90" i="1"/>
  <c r="F90" i="1" s="1"/>
  <c r="C90" i="1"/>
  <c r="E89" i="1"/>
  <c r="F89" i="1" s="1"/>
  <c r="C89" i="1"/>
  <c r="E88" i="1"/>
  <c r="F88" i="1" s="1"/>
  <c r="C88" i="1"/>
  <c r="E87" i="1"/>
  <c r="F87" i="1" s="1"/>
  <c r="C87" i="1"/>
  <c r="E86" i="1"/>
  <c r="F86" i="1" s="1"/>
  <c r="C86" i="1"/>
  <c r="E85" i="1"/>
  <c r="F85" i="1" s="1"/>
  <c r="C85" i="1"/>
  <c r="E84" i="1"/>
  <c r="F84" i="1" s="1"/>
  <c r="C84" i="1"/>
  <c r="E83" i="1"/>
  <c r="F83" i="1" s="1"/>
  <c r="C83" i="1"/>
  <c r="E82" i="1"/>
  <c r="F82" i="1" s="1"/>
  <c r="C82" i="1"/>
  <c r="E81" i="1"/>
  <c r="F81" i="1" s="1"/>
  <c r="C81" i="1"/>
  <c r="E80" i="1"/>
  <c r="F80" i="1" s="1"/>
  <c r="C80" i="1"/>
  <c r="E79" i="1"/>
  <c r="F79" i="1" s="1"/>
  <c r="C79" i="1"/>
  <c r="E78" i="1"/>
  <c r="F78" i="1" s="1"/>
  <c r="C78" i="1"/>
  <c r="E77" i="1"/>
  <c r="F77" i="1" s="1"/>
  <c r="C77" i="1"/>
  <c r="E76" i="1"/>
  <c r="F76" i="1" s="1"/>
  <c r="C76" i="1"/>
  <c r="E75" i="1"/>
  <c r="F75" i="1" s="1"/>
  <c r="C75" i="1"/>
  <c r="E74" i="1"/>
  <c r="F74" i="1" s="1"/>
  <c r="C74" i="1"/>
  <c r="E73" i="1"/>
  <c r="F73" i="1" s="1"/>
  <c r="C73" i="1"/>
  <c r="E72" i="1"/>
  <c r="F72" i="1" s="1"/>
  <c r="C72" i="1"/>
  <c r="E71" i="1"/>
  <c r="F71" i="1" s="1"/>
  <c r="C71" i="1"/>
  <c r="E70" i="1"/>
  <c r="F70" i="1" s="1"/>
  <c r="C70" i="1"/>
  <c r="E69" i="1"/>
  <c r="F69" i="1" s="1"/>
  <c r="C69" i="1"/>
  <c r="E68" i="1"/>
  <c r="F68" i="1" s="1"/>
  <c r="C68" i="1"/>
  <c r="E67" i="1"/>
  <c r="F67" i="1" s="1"/>
  <c r="C67" i="1"/>
  <c r="E66" i="1"/>
  <c r="F66" i="1" s="1"/>
  <c r="C66" i="1"/>
  <c r="E65" i="1"/>
  <c r="F65" i="1" s="1"/>
  <c r="C65" i="1"/>
  <c r="E64" i="1"/>
  <c r="F64" i="1" s="1"/>
  <c r="C64" i="1"/>
  <c r="E63" i="1"/>
  <c r="F63" i="1" s="1"/>
  <c r="C63" i="1"/>
  <c r="E62" i="1"/>
  <c r="F62" i="1" s="1"/>
  <c r="C62" i="1"/>
  <c r="E61" i="1"/>
  <c r="F61" i="1" s="1"/>
  <c r="C61" i="1"/>
  <c r="E60" i="1"/>
  <c r="F60" i="1" s="1"/>
  <c r="C60" i="1"/>
  <c r="E59" i="1"/>
  <c r="F59" i="1" s="1"/>
  <c r="C59" i="1"/>
  <c r="E58" i="1"/>
  <c r="F58" i="1" s="1"/>
  <c r="C58" i="1"/>
  <c r="E57" i="1"/>
  <c r="F57" i="1" s="1"/>
  <c r="C57" i="1"/>
  <c r="E56" i="1"/>
  <c r="F56" i="1" s="1"/>
  <c r="C56" i="1"/>
  <c r="E55" i="1"/>
  <c r="F55" i="1" s="1"/>
  <c r="C55" i="1"/>
  <c r="E54" i="1"/>
  <c r="F54" i="1" s="1"/>
  <c r="C54" i="1"/>
  <c r="E53" i="1"/>
  <c r="F53" i="1" s="1"/>
  <c r="C53" i="1"/>
  <c r="E52" i="1"/>
  <c r="F52" i="1" s="1"/>
  <c r="C52" i="1"/>
  <c r="E51" i="1"/>
  <c r="F51" i="1" s="1"/>
  <c r="C51" i="1"/>
  <c r="E50" i="1"/>
  <c r="F50" i="1" s="1"/>
  <c r="C50" i="1"/>
  <c r="E49" i="1"/>
  <c r="F49" i="1" s="1"/>
  <c r="C49" i="1"/>
  <c r="E48" i="1"/>
  <c r="F48" i="1" s="1"/>
  <c r="C48" i="1"/>
  <c r="E47" i="1"/>
  <c r="F47" i="1" s="1"/>
  <c r="C47" i="1"/>
  <c r="E46" i="1"/>
  <c r="F46" i="1" s="1"/>
  <c r="C46" i="1"/>
  <c r="E45" i="1"/>
  <c r="F45" i="1" s="1"/>
  <c r="C45" i="1"/>
  <c r="E44" i="1"/>
  <c r="F44" i="1" s="1"/>
  <c r="C44" i="1"/>
  <c r="E43" i="1"/>
  <c r="F43" i="1" s="1"/>
  <c r="C43" i="1"/>
  <c r="E42" i="1"/>
  <c r="F42" i="1" s="1"/>
  <c r="C42" i="1"/>
  <c r="E41" i="1"/>
  <c r="F41" i="1" s="1"/>
  <c r="C41" i="1"/>
  <c r="E40" i="1"/>
  <c r="F40" i="1" s="1"/>
  <c r="C40" i="1"/>
  <c r="E39" i="1"/>
  <c r="F39" i="1" s="1"/>
  <c r="C39" i="1"/>
  <c r="E38" i="1"/>
  <c r="F38" i="1" s="1"/>
  <c r="C38" i="1"/>
  <c r="E37" i="1"/>
  <c r="F37" i="1" s="1"/>
  <c r="C37" i="1"/>
  <c r="E36" i="1"/>
  <c r="F36" i="1" s="1"/>
  <c r="C36" i="1"/>
  <c r="E35" i="1"/>
  <c r="F35" i="1" s="1"/>
  <c r="C35" i="1"/>
  <c r="E34" i="1"/>
  <c r="F34" i="1" s="1"/>
  <c r="C34" i="1"/>
  <c r="E33" i="1"/>
  <c r="F33" i="1" s="1"/>
  <c r="C33" i="1"/>
  <c r="E32" i="1"/>
  <c r="F32" i="1" s="1"/>
  <c r="C32" i="1"/>
  <c r="E31" i="1"/>
  <c r="F31" i="1" s="1"/>
  <c r="C31" i="1"/>
  <c r="E30" i="1"/>
  <c r="F30" i="1" s="1"/>
  <c r="C30" i="1"/>
  <c r="E29" i="1"/>
  <c r="F29" i="1" s="1"/>
  <c r="C29" i="1"/>
  <c r="E28" i="1"/>
  <c r="F28" i="1" s="1"/>
  <c r="C28" i="1"/>
  <c r="E27" i="1"/>
  <c r="F27" i="1" s="1"/>
  <c r="C27" i="1"/>
  <c r="E26" i="1"/>
  <c r="F26" i="1" s="1"/>
  <c r="C26" i="1"/>
  <c r="E25" i="1"/>
  <c r="F25" i="1" s="1"/>
  <c r="C25" i="1"/>
  <c r="E24" i="1"/>
  <c r="F24" i="1" s="1"/>
  <c r="C24" i="1"/>
  <c r="E23" i="1"/>
  <c r="F23" i="1" s="1"/>
  <c r="C23" i="1"/>
  <c r="E22" i="1"/>
  <c r="F22" i="1" s="1"/>
  <c r="C22" i="1"/>
  <c r="E21" i="1"/>
  <c r="F21" i="1" s="1"/>
  <c r="C21" i="1"/>
  <c r="E20" i="1"/>
  <c r="F20" i="1" s="1"/>
  <c r="C20" i="1"/>
  <c r="E19" i="1"/>
  <c r="F19" i="1" s="1"/>
  <c r="C19" i="1"/>
  <c r="E18" i="1"/>
  <c r="F18" i="1" s="1"/>
  <c r="C18" i="1"/>
  <c r="E17" i="1"/>
  <c r="F17" i="1" s="1"/>
  <c r="C17" i="1"/>
  <c r="E16" i="1"/>
  <c r="F16" i="1" s="1"/>
  <c r="C16" i="1"/>
  <c r="E15" i="1"/>
  <c r="F15" i="1" s="1"/>
  <c r="C15" i="1"/>
  <c r="E14" i="1"/>
  <c r="F14" i="1" s="1"/>
  <c r="C14" i="1"/>
  <c r="E13" i="1"/>
  <c r="F13" i="1" s="1"/>
  <c r="C13" i="1"/>
  <c r="E12" i="1"/>
  <c r="F12" i="1" s="1"/>
  <c r="C12" i="1"/>
  <c r="E11" i="1"/>
  <c r="F11" i="1" s="1"/>
  <c r="C11" i="1"/>
  <c r="E10" i="1"/>
  <c r="F10" i="1" s="1"/>
  <c r="C10" i="1"/>
  <c r="E9" i="1"/>
  <c r="F9" i="1" s="1"/>
  <c r="C9" i="1"/>
  <c r="E8" i="1"/>
  <c r="F8" i="1" s="1"/>
  <c r="C8" i="1"/>
  <c r="E7" i="1"/>
  <c r="F7" i="1" s="1"/>
  <c r="C7" i="1"/>
  <c r="E6" i="1"/>
  <c r="F6" i="1" s="1"/>
  <c r="C6" i="1"/>
  <c r="E5" i="1"/>
  <c r="F5" i="1" s="1"/>
  <c r="C5" i="1"/>
  <c r="E4" i="1"/>
  <c r="F4" i="1" s="1"/>
  <c r="C4" i="1"/>
  <c r="E3" i="1"/>
  <c r="F3" i="1" s="1"/>
  <c r="C3" i="1"/>
  <c r="D83" i="1" l="1"/>
  <c r="D8" i="1"/>
  <c r="D20" i="1"/>
  <c r="D24" i="1"/>
  <c r="D28" i="1"/>
  <c r="D32" i="1"/>
  <c r="D4" i="1"/>
  <c r="D12" i="1"/>
  <c r="D16" i="1"/>
  <c r="D3" i="1"/>
  <c r="D14" i="1"/>
  <c r="D11" i="1"/>
  <c r="D19" i="1"/>
  <c r="D27" i="1"/>
  <c r="D6" i="1"/>
  <c r="D18" i="1"/>
  <c r="D30" i="1"/>
  <c r="D5" i="1"/>
  <c r="D9" i="1"/>
  <c r="D13" i="1"/>
  <c r="D17" i="1"/>
  <c r="D21" i="1"/>
  <c r="D25" i="1"/>
  <c r="D29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7" i="1"/>
  <c r="D15" i="1"/>
  <c r="D23" i="1"/>
  <c r="D31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95" i="1"/>
  <c r="D294" i="1"/>
  <c r="D293" i="1"/>
  <c r="D289" i="1"/>
  <c r="D285" i="1"/>
  <c r="D281" i="1"/>
  <c r="D277" i="1"/>
  <c r="D273" i="1"/>
  <c r="D269" i="1"/>
  <c r="D265" i="1"/>
  <c r="D282" i="1"/>
  <c r="D266" i="1"/>
  <c r="D250" i="1"/>
  <c r="D234" i="1"/>
  <c r="D218" i="1"/>
  <c r="D278" i="1"/>
  <c r="D262" i="1"/>
  <c r="D246" i="1"/>
  <c r="D230" i="1"/>
  <c r="D214" i="1"/>
  <c r="D286" i="1"/>
  <c r="D270" i="1"/>
  <c r="D238" i="1"/>
  <c r="D128" i="1"/>
  <c r="D123" i="1"/>
  <c r="D121" i="1"/>
  <c r="D119" i="1"/>
  <c r="D116" i="1"/>
  <c r="D114" i="1"/>
  <c r="D112" i="1"/>
  <c r="D109" i="1"/>
  <c r="D107" i="1"/>
  <c r="D105" i="1"/>
  <c r="D103" i="1"/>
  <c r="D101" i="1"/>
  <c r="D99" i="1"/>
  <c r="D97" i="1"/>
  <c r="D94" i="1"/>
  <c r="D92" i="1"/>
  <c r="D90" i="1"/>
  <c r="D88" i="1"/>
  <c r="D86" i="1"/>
  <c r="D84" i="1"/>
  <c r="D290" i="1"/>
  <c r="D274" i="1"/>
  <c r="D258" i="1"/>
  <c r="D242" i="1"/>
  <c r="D226" i="1"/>
  <c r="D210" i="1"/>
  <c r="D254" i="1"/>
  <c r="D222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7" i="1"/>
  <c r="D126" i="1"/>
  <c r="D125" i="1"/>
  <c r="D124" i="1"/>
  <c r="D122" i="1"/>
  <c r="D120" i="1"/>
  <c r="D118" i="1"/>
  <c r="D117" i="1"/>
  <c r="D115" i="1"/>
  <c r="D113" i="1"/>
  <c r="D111" i="1"/>
  <c r="D110" i="1"/>
  <c r="D108" i="1"/>
  <c r="D106" i="1"/>
  <c r="D104" i="1"/>
  <c r="D102" i="1"/>
  <c r="D100" i="1"/>
  <c r="D98" i="1"/>
  <c r="D96" i="1"/>
  <c r="D95" i="1"/>
  <c r="D93" i="1"/>
  <c r="D91" i="1"/>
  <c r="D89" i="1"/>
  <c r="D87" i="1"/>
  <c r="D85" i="1"/>
  <c r="D10" i="1"/>
  <c r="D22" i="1"/>
  <c r="D26" i="1"/>
  <c r="D146" i="1"/>
  <c r="D154" i="1"/>
  <c r="D162" i="1"/>
  <c r="D170" i="1"/>
  <c r="D178" i="1"/>
  <c r="D186" i="1"/>
  <c r="D194" i="1"/>
  <c r="D202" i="1"/>
  <c r="D206" i="1"/>
  <c r="D229" i="1"/>
  <c r="D243" i="1"/>
  <c r="D261" i="1"/>
  <c r="D145" i="1"/>
  <c r="D149" i="1"/>
  <c r="D153" i="1"/>
  <c r="D157" i="1"/>
  <c r="D161" i="1"/>
  <c r="D165" i="1"/>
  <c r="D169" i="1"/>
  <c r="D173" i="1"/>
  <c r="D177" i="1"/>
  <c r="D181" i="1"/>
  <c r="D185" i="1"/>
  <c r="D189" i="1"/>
  <c r="D193" i="1"/>
  <c r="D197" i="1"/>
  <c r="D201" i="1"/>
  <c r="D205" i="1"/>
  <c r="D215" i="1"/>
  <c r="D217" i="1"/>
  <c r="D231" i="1"/>
  <c r="D233" i="1"/>
  <c r="D247" i="1"/>
  <c r="D249" i="1"/>
  <c r="D263" i="1"/>
  <c r="D279" i="1"/>
  <c r="D150" i="1"/>
  <c r="D158" i="1"/>
  <c r="D166" i="1"/>
  <c r="D174" i="1"/>
  <c r="D182" i="1"/>
  <c r="D190" i="1"/>
  <c r="D198" i="1"/>
  <c r="D211" i="1"/>
  <c r="D213" i="1"/>
  <c r="D227" i="1"/>
  <c r="D245" i="1"/>
  <c r="D259" i="1"/>
  <c r="D275" i="1"/>
  <c r="D291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19" i="1"/>
  <c r="D221" i="1"/>
  <c r="D235" i="1"/>
  <c r="D237" i="1"/>
  <c r="D251" i="1"/>
  <c r="D253" i="1"/>
  <c r="D267" i="1"/>
  <c r="D28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09" i="1"/>
  <c r="D223" i="1"/>
  <c r="D225" i="1"/>
  <c r="D239" i="1"/>
  <c r="D241" i="1"/>
  <c r="D255" i="1"/>
  <c r="D257" i="1"/>
  <c r="D271" i="1"/>
  <c r="D287" i="1"/>
</calcChain>
</file>

<file path=xl/sharedStrings.xml><?xml version="1.0" encoding="utf-8"?>
<sst xmlns="http://schemas.openxmlformats.org/spreadsheetml/2006/main" count="1224" uniqueCount="355">
  <si>
    <t>Number</t>
  </si>
  <si>
    <t>Check</t>
  </si>
  <si>
    <t>G Pos</t>
  </si>
  <si>
    <t>Gp</t>
  </si>
  <si>
    <t>Age Gp</t>
  </si>
  <si>
    <t>Sex</t>
  </si>
  <si>
    <t>Name</t>
  </si>
  <si>
    <t>Team</t>
  </si>
  <si>
    <t>Time</t>
  </si>
  <si>
    <t>SM</t>
  </si>
  <si>
    <t>M</t>
  </si>
  <si>
    <t>Ahmed Abdulle</t>
  </si>
  <si>
    <t>Ilford AC</t>
  </si>
  <si>
    <t>VM40</t>
  </si>
  <si>
    <t>Crispian Bloomfield</t>
  </si>
  <si>
    <t>Billericay Striders</t>
  </si>
  <si>
    <t>Barking Road Runners</t>
  </si>
  <si>
    <t>Thomas Grimes</t>
  </si>
  <si>
    <t>East London Runners</t>
  </si>
  <si>
    <t>Euan Brown</t>
  </si>
  <si>
    <t>Patrick Brown</t>
  </si>
  <si>
    <t>Billy Rayner</t>
  </si>
  <si>
    <t>Mark Boulton</t>
  </si>
  <si>
    <t>Mark Dillon</t>
  </si>
  <si>
    <t>Orion Harriers</t>
  </si>
  <si>
    <t>Carl Partis</t>
  </si>
  <si>
    <t>Sam Rahman</t>
  </si>
  <si>
    <t>John Booth</t>
  </si>
  <si>
    <t>VM50</t>
  </si>
  <si>
    <t>stephen philcox</t>
  </si>
  <si>
    <t>Aaron Samuel</t>
  </si>
  <si>
    <t>Paul Boddey</t>
  </si>
  <si>
    <t>Eton Manor AC</t>
  </si>
  <si>
    <t>Gary Coombes</t>
  </si>
  <si>
    <t>Dagenham 88 Runners</t>
  </si>
  <si>
    <t xml:space="preserve">Barry Smith	</t>
  </si>
  <si>
    <t>Unattached</t>
  </si>
  <si>
    <t>Dan Meredith</t>
  </si>
  <si>
    <t>Havering 90 Joggers</t>
  </si>
  <si>
    <t>Jag Singh</t>
  </si>
  <si>
    <t>Sikhs In The City</t>
  </si>
  <si>
    <t>Dan Senior</t>
  </si>
  <si>
    <t>Colin Read</t>
  </si>
  <si>
    <t>sebastian parris</t>
  </si>
  <si>
    <t>Scott McMillan</t>
  </si>
  <si>
    <t>David Bell</t>
  </si>
  <si>
    <t>James Nichols</t>
  </si>
  <si>
    <t>SF</t>
  </si>
  <si>
    <t>F</t>
  </si>
  <si>
    <t>Jennifer Ansell</t>
  </si>
  <si>
    <t>Daniel Lee</t>
  </si>
  <si>
    <t>Neil Crisp</t>
  </si>
  <si>
    <t>Morgan Campbell</t>
  </si>
  <si>
    <t>Paul Martin</t>
  </si>
  <si>
    <t>Ware Joggers</t>
  </si>
  <si>
    <t>David Cato</t>
  </si>
  <si>
    <t>James Hiscock</t>
  </si>
  <si>
    <t>Benfleet RC</t>
  </si>
  <si>
    <t>Dervish Bartlett</t>
  </si>
  <si>
    <t>Spencer Evans</t>
  </si>
  <si>
    <t>Robert Rayworth</t>
  </si>
  <si>
    <t>Victoria Hiscock</t>
  </si>
  <si>
    <t>Terry Knightley</t>
  </si>
  <si>
    <t>Jamie Zucker</t>
  </si>
  <si>
    <t>East End Road Runners</t>
  </si>
  <si>
    <t>James Coker</t>
  </si>
  <si>
    <t>Harold Wood Running Club</t>
  </si>
  <si>
    <t>James Lowndes</t>
  </si>
  <si>
    <t>Tim Le Rasle</t>
  </si>
  <si>
    <t>Phil Enright</t>
  </si>
  <si>
    <t>Andrew Baxter</t>
  </si>
  <si>
    <t>VF45</t>
  </si>
  <si>
    <t>Karen Levison</t>
  </si>
  <si>
    <t>Thomas Burrard-Lucas</t>
  </si>
  <si>
    <t>Adam Dent</t>
  </si>
  <si>
    <t>Ian Budge</t>
  </si>
  <si>
    <t>Justin Partis</t>
  </si>
  <si>
    <t>Rodney Baldwin</t>
  </si>
  <si>
    <t>James Blogg</t>
  </si>
  <si>
    <t>Aaron Williams</t>
  </si>
  <si>
    <t>Viorel Mih</t>
  </si>
  <si>
    <t>VF35</t>
  </si>
  <si>
    <t>Ava Lee</t>
  </si>
  <si>
    <t>Mark Moir</t>
  </si>
  <si>
    <t>Richard Rowe</t>
  </si>
  <si>
    <t>Jason Purle</t>
  </si>
  <si>
    <t>Paul Thompson</t>
  </si>
  <si>
    <t>Philip Ellul</t>
  </si>
  <si>
    <t>Alex Jeremy</t>
  </si>
  <si>
    <t>Neal Pal</t>
  </si>
  <si>
    <t>Southville Running Club</t>
  </si>
  <si>
    <t>Abdi Berleen</t>
  </si>
  <si>
    <t>peter Salmon</t>
  </si>
  <si>
    <t>Lee Patten</t>
  </si>
  <si>
    <t>unattached</t>
  </si>
  <si>
    <t>Dan Anderson</t>
  </si>
  <si>
    <t>Jon Whitehouse</t>
  </si>
  <si>
    <t>Loughton AC</t>
  </si>
  <si>
    <t>Ashley Faria</t>
  </si>
  <si>
    <t>Robert Woodgate</t>
  </si>
  <si>
    <t>Kieran McKenna</t>
  </si>
  <si>
    <t>Drax</t>
  </si>
  <si>
    <t>Daniel Ryan</t>
  </si>
  <si>
    <t>Dave Sherman</t>
  </si>
  <si>
    <t>frank mcgowan</t>
  </si>
  <si>
    <t>Rob Sommerville</t>
  </si>
  <si>
    <t>Eton Manor</t>
  </si>
  <si>
    <t>Ella Wilson</t>
  </si>
  <si>
    <t>Jonathan Wooldridge</t>
  </si>
  <si>
    <t>VM60</t>
  </si>
  <si>
    <t>Derek Stainsby</t>
  </si>
  <si>
    <t>Ian Pike</t>
  </si>
  <si>
    <t>Martin Hockey</t>
  </si>
  <si>
    <t>Dennis Briggs</t>
  </si>
  <si>
    <t>Grant Conway</t>
  </si>
  <si>
    <t>colin dryland</t>
  </si>
  <si>
    <t>Nathaniel Dye</t>
  </si>
  <si>
    <t>Vicky Cooper</t>
  </si>
  <si>
    <t>Danny Fitzsimons</t>
  </si>
  <si>
    <t>Paul Marshall</t>
  </si>
  <si>
    <t>Richard Gatehouse</t>
  </si>
  <si>
    <t>Declan Cullen</t>
  </si>
  <si>
    <t>Gurjit Singh Bansal</t>
  </si>
  <si>
    <t>VF55</t>
  </si>
  <si>
    <t>Breege Nordin</t>
  </si>
  <si>
    <t>Gavin Hodgson</t>
  </si>
  <si>
    <t>Daniel Cogan</t>
  </si>
  <si>
    <t>Andy Catton</t>
  </si>
  <si>
    <t>Regis Martin</t>
  </si>
  <si>
    <t>Richard Guest</t>
  </si>
  <si>
    <t>Pippa Dowswell</t>
  </si>
  <si>
    <t>Jennifer Heymann</t>
  </si>
  <si>
    <t>Ashley Pogmore</t>
  </si>
  <si>
    <t>John George</t>
  </si>
  <si>
    <t>Chris Chew</t>
  </si>
  <si>
    <t>Bishops Stortford RC</t>
  </si>
  <si>
    <t>Marcella Toth</t>
  </si>
  <si>
    <t>Dean Bates</t>
  </si>
  <si>
    <t>Stephen Parker</t>
  </si>
  <si>
    <t>Andrew Howard</t>
  </si>
  <si>
    <t>Naomi Elliott</t>
  </si>
  <si>
    <t>Colin Frith</t>
  </si>
  <si>
    <t>Jamie Austin</t>
  </si>
  <si>
    <t>Wis Wang-Koh</t>
  </si>
  <si>
    <t>Shailesh Patel</t>
  </si>
  <si>
    <t>Amanda Heslegrave</t>
  </si>
  <si>
    <t>Sheetal Dandgey</t>
  </si>
  <si>
    <t>ANTHONY YOUNG</t>
  </si>
  <si>
    <t>Alice rose Running Club</t>
  </si>
  <si>
    <t>Brynley Giddings</t>
  </si>
  <si>
    <t>Clare Foreman</t>
  </si>
  <si>
    <t>Alison Taylor</t>
  </si>
  <si>
    <t>Jacqui Bennett</t>
  </si>
  <si>
    <t>Inga Hayden-Cooper</t>
  </si>
  <si>
    <t>Clive Tweedie</t>
  </si>
  <si>
    <t>Katherine Harris</t>
  </si>
  <si>
    <t>Suzanne Bench</t>
  </si>
  <si>
    <t>Kieran Brown</t>
  </si>
  <si>
    <t>Ulrike Gerstenberg</t>
  </si>
  <si>
    <t>Nicholas Wilson</t>
  </si>
  <si>
    <t>Lee Healey</t>
  </si>
  <si>
    <t>Nicola Hopkinson</t>
  </si>
  <si>
    <t>Paul Jackson</t>
  </si>
  <si>
    <t>Ronald Vialls</t>
  </si>
  <si>
    <t>Sathanandasundaram Alaganandasundaram</t>
  </si>
  <si>
    <t>Lance Fuller</t>
  </si>
  <si>
    <t>David Hallybone</t>
  </si>
  <si>
    <t>Carlie Qirem</t>
  </si>
  <si>
    <t>Chloe Millan</t>
  </si>
  <si>
    <t>Mick Staines</t>
  </si>
  <si>
    <t>Lucy Humphreys</t>
  </si>
  <si>
    <t>Rotimi Oyegunle</t>
  </si>
  <si>
    <t>David Keeley</t>
  </si>
  <si>
    <t>Bruce Knowles</t>
  </si>
  <si>
    <t>Jacob Radford</t>
  </si>
  <si>
    <t>Brian Butcher</t>
  </si>
  <si>
    <t>M.E Casuals</t>
  </si>
  <si>
    <t>Trevor Robinson</t>
  </si>
  <si>
    <t>Leanna Romano</t>
  </si>
  <si>
    <t>Billy Green</t>
  </si>
  <si>
    <t>Hannah Sheikh</t>
  </si>
  <si>
    <t>Julie Campbell</t>
  </si>
  <si>
    <t>Paul Lawrence</t>
  </si>
  <si>
    <t>Brian Parish</t>
  </si>
  <si>
    <t>Craig Brown</t>
  </si>
  <si>
    <t>Tony Woodgate</t>
  </si>
  <si>
    <t>Marc Akers</t>
  </si>
  <si>
    <t>Johann Le Roux</t>
  </si>
  <si>
    <t>Frances Wilson</t>
  </si>
  <si>
    <t>Stephen Cheal</t>
  </si>
  <si>
    <t>Jen Ruffell</t>
  </si>
  <si>
    <t>Dianne Crisp</t>
  </si>
  <si>
    <t>Nigel Zucker</t>
  </si>
  <si>
    <t>Adele Stach-Kevitz</t>
  </si>
  <si>
    <t>bruce mail</t>
  </si>
  <si>
    <t>Celine Homsey</t>
  </si>
  <si>
    <t>Stuart Barton</t>
  </si>
  <si>
    <t>sarah burns</t>
  </si>
  <si>
    <t>Andrew Fitzgerald</t>
  </si>
  <si>
    <t>George Sceats</t>
  </si>
  <si>
    <t>Stephen Walsh</t>
  </si>
  <si>
    <t>Dennis Sherwood</t>
  </si>
  <si>
    <t>Springfield Striders RC</t>
  </si>
  <si>
    <t>Sally Bridge</t>
  </si>
  <si>
    <t>Pathrose Louis</t>
  </si>
  <si>
    <t>Patricia O'Neill</t>
  </si>
  <si>
    <t>Lisa Naylor</t>
  </si>
  <si>
    <t>John Whan</t>
  </si>
  <si>
    <t>Michael Newman</t>
  </si>
  <si>
    <t>Drax All-Stars</t>
  </si>
  <si>
    <t>Bob Jousiffe</t>
  </si>
  <si>
    <t>Mary Connolly</t>
  </si>
  <si>
    <t>Kat Maskell</t>
  </si>
  <si>
    <t>Maud Hodson</t>
  </si>
  <si>
    <t>Glen Wisbey</t>
  </si>
  <si>
    <t>John Lang</t>
  </si>
  <si>
    <t>Emma Budge</t>
  </si>
  <si>
    <t>Viktor Szabadi</t>
  </si>
  <si>
    <t>Annette Johnson</t>
  </si>
  <si>
    <t>michael pegnall</t>
  </si>
  <si>
    <t>Rahana Islam</t>
  </si>
  <si>
    <t>Kim Whitby</t>
  </si>
  <si>
    <t>Kathryn Hertzberg</t>
  </si>
  <si>
    <t>Lucy Barron</t>
  </si>
  <si>
    <t>Frank Brownlie</t>
  </si>
  <si>
    <t>Simon Maley</t>
  </si>
  <si>
    <t>Steve Whitfield</t>
  </si>
  <si>
    <t>Ivor Denbow</t>
  </si>
  <si>
    <t>Suzanne cubitt</t>
  </si>
  <si>
    <t>Emma Dudman</t>
  </si>
  <si>
    <t>Fiona Day</t>
  </si>
  <si>
    <t>Carolyn Edwards</t>
  </si>
  <si>
    <t>Rachel Le roux</t>
  </si>
  <si>
    <t>Brian Slade</t>
  </si>
  <si>
    <t>Nick Gorman</t>
  </si>
  <si>
    <t>Timi Selon Veerasamy</t>
  </si>
  <si>
    <t>Catriona Hoult</t>
  </si>
  <si>
    <t>Gary Cardnell</t>
  </si>
  <si>
    <t>Christina Watson</t>
  </si>
  <si>
    <t>eton manor</t>
  </si>
  <si>
    <t>J E Pain</t>
  </si>
  <si>
    <t>Bernard Savage</t>
  </si>
  <si>
    <t>Katie Whitton</t>
  </si>
  <si>
    <t>Dani Fletcher</t>
  </si>
  <si>
    <t>Alexandra Rutishauser-perera</t>
  </si>
  <si>
    <t>David Finch</t>
  </si>
  <si>
    <t>Geoff Bench</t>
  </si>
  <si>
    <t>Lyndsey Jones</t>
  </si>
  <si>
    <t>Kirstie Woodgate</t>
  </si>
  <si>
    <t>Louise Chappell</t>
  </si>
  <si>
    <t>Caroline Moore</t>
  </si>
  <si>
    <t>Anna Crawley</t>
  </si>
  <si>
    <t>QBE Running Club</t>
  </si>
  <si>
    <t>John Atkinson</t>
  </si>
  <si>
    <t>Sacha Ackland</t>
  </si>
  <si>
    <t>Rachel Halpin</t>
  </si>
  <si>
    <t>Fen Coles</t>
  </si>
  <si>
    <t>David Binge</t>
  </si>
  <si>
    <t>Mala Singh</t>
  </si>
  <si>
    <t>Bisi Imafidon</t>
  </si>
  <si>
    <t>Hugh Barnard</t>
  </si>
  <si>
    <t>lisa smith</t>
  </si>
  <si>
    <t>orion harriers</t>
  </si>
  <si>
    <t>John Smith</t>
  </si>
  <si>
    <t>Vicky Woodhouse</t>
  </si>
  <si>
    <t>Luke Summers</t>
  </si>
  <si>
    <t>George Hanmore</t>
  </si>
  <si>
    <t>Vanessa Lawrence</t>
  </si>
  <si>
    <t>Laura Kelly</t>
  </si>
  <si>
    <t>Rosina Salmon</t>
  </si>
  <si>
    <t>Ronald Dobie</t>
  </si>
  <si>
    <t>Stuart Shepherd</t>
  </si>
  <si>
    <t>St Edmund Pacers</t>
  </si>
  <si>
    <t>Alison Sale</t>
  </si>
  <si>
    <t>Sheila Kennedy</t>
  </si>
  <si>
    <t>Diana Rexhepaj</t>
  </si>
  <si>
    <t>Victoria Charlesworth</t>
  </si>
  <si>
    <t>Hayley Dalton</t>
  </si>
  <si>
    <t>Sara Gatsizi</t>
  </si>
  <si>
    <t>Geoff Nicholls</t>
  </si>
  <si>
    <t>David Radford</t>
  </si>
  <si>
    <t>Sarah Pascal</t>
  </si>
  <si>
    <t>Sherry Moran</t>
  </si>
  <si>
    <t>Emma Tangye</t>
  </si>
  <si>
    <t>Emma Bolton</t>
  </si>
  <si>
    <t>Shaun DeSena</t>
  </si>
  <si>
    <t>Kelly Drake-Tapscott</t>
  </si>
  <si>
    <t>Chris Thomas</t>
  </si>
  <si>
    <t>Carol Muir</t>
  </si>
  <si>
    <t>Lisa Gaskin</t>
  </si>
  <si>
    <t>Lynne Northcott</t>
  </si>
  <si>
    <t>christina kelekun</t>
  </si>
  <si>
    <t>Roselin Boramakot</t>
  </si>
  <si>
    <t>Joanna Wood</t>
  </si>
  <si>
    <t>Maggie Bavington</t>
  </si>
  <si>
    <t>Debbie Joy</t>
  </si>
  <si>
    <t>Soo Yau</t>
  </si>
  <si>
    <t>Wimbledon Windmilers</t>
  </si>
  <si>
    <t>Allyson Johnson</t>
  </si>
  <si>
    <t>Derek James</t>
  </si>
  <si>
    <t>Sharon Honey</t>
  </si>
  <si>
    <t>Claude Gierl</t>
  </si>
  <si>
    <t>Pam Jones</t>
  </si>
  <si>
    <t>Peter Goodwin</t>
  </si>
  <si>
    <t>Lee Davis</t>
  </si>
  <si>
    <t>Sam Veerasamy</t>
  </si>
  <si>
    <t>Denise Woolston</t>
  </si>
  <si>
    <t>Louise Taylor</t>
  </si>
  <si>
    <t>Keith Penfold</t>
  </si>
  <si>
    <t>Laura Sherman</t>
  </si>
  <si>
    <t>Stephanie Rashbrook</t>
  </si>
  <si>
    <t>Julie Gillender</t>
  </si>
  <si>
    <t>Claire Broadley</t>
  </si>
  <si>
    <t>Julie Cardnell</t>
  </si>
  <si>
    <t>Christine Lardner</t>
  </si>
  <si>
    <t>Maya Goodwin</t>
  </si>
  <si>
    <t>Charlotte Banks</t>
  </si>
  <si>
    <t>Lynsey Mann</t>
  </si>
  <si>
    <t>Katherine Gibson</t>
  </si>
  <si>
    <t>Vinodini Patel</t>
  </si>
  <si>
    <t>Gary C</t>
  </si>
  <si>
    <t>Don Bennett</t>
  </si>
  <si>
    <t>Sonia Cheadle</t>
  </si>
  <si>
    <t>Katie Grove</t>
  </si>
  <si>
    <t>Thrift Green Trotters</t>
  </si>
  <si>
    <t>Ali Sheppard</t>
  </si>
  <si>
    <t>Elisabeth O'Donnell</t>
  </si>
  <si>
    <t>Colin Jenkins</t>
  </si>
  <si>
    <t>Lorraine Scott</t>
  </si>
  <si>
    <t>Raymond Shaw</t>
  </si>
  <si>
    <t>Rob Langston</t>
  </si>
  <si>
    <t>Uk Netrunner</t>
  </si>
  <si>
    <t>James Huddart</t>
  </si>
  <si>
    <t>Kim Baxter</t>
  </si>
  <si>
    <t>Tracy Giddings</t>
  </si>
  <si>
    <t>Martina Murphy</t>
  </si>
  <si>
    <t>Lisa Deneen</t>
  </si>
  <si>
    <t>Leslie Adler</t>
  </si>
  <si>
    <t>Barbara dandy</t>
  </si>
  <si>
    <t>Irving Bell</t>
  </si>
  <si>
    <t>Alan Costar</t>
  </si>
  <si>
    <t>Position</t>
  </si>
  <si>
    <t>06</t>
  </si>
  <si>
    <t>01</t>
  </si>
  <si>
    <t>05</t>
  </si>
  <si>
    <t>02</t>
  </si>
  <si>
    <t>03</t>
  </si>
  <si>
    <t>04</t>
  </si>
  <si>
    <t>09</t>
  </si>
  <si>
    <t>00</t>
  </si>
  <si>
    <t>07</t>
  </si>
  <si>
    <t>08</t>
  </si>
  <si>
    <t>BARKING ROAD RUNNERS BANK HOLIDAY 5K 2017 - PROVISIONAL RESULTS</t>
  </si>
  <si>
    <t xml:space="preserve">Liviu (Lee) Ionita </t>
  </si>
  <si>
    <t>Sean Carey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</si>
</sst>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1" xfId="0" quotePrefix="1" applyFont="1" applyBorder="1" applyAlignment="1">
      <alignment horizontal="right"/>
    </xf>
    <xf numFmtId="13" fontId="1" fillId="0" borderId="1" xfId="0" quotePrefix="1" applyNumberFormat="1" applyFont="1" applyBorder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5"/>
  <sheetViews>
    <sheetView tabSelected="1" workbookViewId="0">
      <selection activeCell="J7" sqref="J7"/>
    </sheetView>
  </sheetViews>
  <sheetFormatPr defaultRowHeight="15" x14ac:dyDescent="0.2"/>
  <cols>
    <col min="1" max="1" width="10.85546875" style="9" customWidth="1"/>
    <col min="2" max="2" width="11.7109375" style="9" customWidth="1"/>
    <col min="3" max="6" width="0" style="9" hidden="1" customWidth="1"/>
    <col min="7" max="7" width="9.140625" style="9"/>
    <col min="8" max="8" width="0" style="9" hidden="1" customWidth="1"/>
    <col min="9" max="9" width="45" style="9" customWidth="1"/>
    <col min="10" max="10" width="28.7109375" style="9" customWidth="1"/>
    <col min="11" max="11" width="5.140625" style="9" customWidth="1"/>
    <col min="12" max="12" width="4.7109375" style="9" customWidth="1"/>
    <col min="13" max="16384" width="9.140625" style="9"/>
  </cols>
  <sheetData>
    <row r="1" spans="1:12" ht="15.75" x14ac:dyDescent="0.25">
      <c r="A1" s="13" t="s">
        <v>352</v>
      </c>
    </row>
    <row r="2" spans="1:12" ht="15.75" x14ac:dyDescent="0.25">
      <c r="A2" s="12" t="s">
        <v>341</v>
      </c>
      <c r="B2" s="15" t="s">
        <v>0</v>
      </c>
      <c r="C2" s="12" t="s">
        <v>1</v>
      </c>
      <c r="D2" s="12" t="s">
        <v>2</v>
      </c>
      <c r="E2" s="12" t="s">
        <v>341</v>
      </c>
      <c r="F2" s="12" t="s">
        <v>3</v>
      </c>
      <c r="G2" s="12" t="s">
        <v>4</v>
      </c>
      <c r="H2" s="12" t="s">
        <v>5</v>
      </c>
      <c r="I2" s="12" t="s">
        <v>6</v>
      </c>
      <c r="J2" s="12" t="s">
        <v>7</v>
      </c>
      <c r="K2" s="16" t="s">
        <v>8</v>
      </c>
      <c r="L2" s="17"/>
    </row>
    <row r="3" spans="1:12" x14ac:dyDescent="0.2">
      <c r="A3" s="14">
        <v>1</v>
      </c>
      <c r="B3" s="14">
        <v>288</v>
      </c>
      <c r="C3" s="8">
        <f t="shared" ref="C3:C66" si="0">IF(B3="",0,COUNTIF(I:I,I3))</f>
        <v>1</v>
      </c>
      <c r="D3" s="8">
        <f>COUNTIF(F$3:F3,F3)</f>
        <v>1</v>
      </c>
      <c r="E3" s="8">
        <f>COUNTIF(H$3:H3,H3)</f>
        <v>1</v>
      </c>
      <c r="F3" s="8" t="str">
        <f t="shared" ref="F3:F66" si="1">IF(E3&gt;3,G3,"")</f>
        <v/>
      </c>
      <c r="G3" s="8" t="s">
        <v>9</v>
      </c>
      <c r="H3" s="8" t="s">
        <v>10</v>
      </c>
      <c r="I3" s="8" t="s">
        <v>11</v>
      </c>
      <c r="J3" s="8" t="s">
        <v>12</v>
      </c>
      <c r="K3" s="8">
        <v>15</v>
      </c>
      <c r="L3" s="8">
        <v>37</v>
      </c>
    </row>
    <row r="4" spans="1:12" x14ac:dyDescent="0.2">
      <c r="A4" s="14">
        <v>2</v>
      </c>
      <c r="B4" s="14">
        <v>308</v>
      </c>
      <c r="C4" s="8">
        <f t="shared" si="0"/>
        <v>1</v>
      </c>
      <c r="D4" s="8">
        <f>COUNTIF(F$3:F4,F4)</f>
        <v>2</v>
      </c>
      <c r="E4" s="8">
        <f>COUNTIF(H$3:H4,H4)</f>
        <v>2</v>
      </c>
      <c r="F4" s="8" t="str">
        <f t="shared" si="1"/>
        <v/>
      </c>
      <c r="G4" s="8" t="s">
        <v>13</v>
      </c>
      <c r="H4" s="8" t="s">
        <v>10</v>
      </c>
      <c r="I4" s="8" t="s">
        <v>14</v>
      </c>
      <c r="J4" s="8" t="s">
        <v>15</v>
      </c>
      <c r="K4" s="8">
        <v>15</v>
      </c>
      <c r="L4" s="8">
        <v>50</v>
      </c>
    </row>
    <row r="5" spans="1:12" x14ac:dyDescent="0.2">
      <c r="A5" s="14">
        <v>3</v>
      </c>
      <c r="B5" s="14">
        <v>1</v>
      </c>
      <c r="C5" s="8">
        <f t="shared" si="0"/>
        <v>1</v>
      </c>
      <c r="D5" s="8">
        <f>COUNTIF(F$3:F5,F5)</f>
        <v>3</v>
      </c>
      <c r="E5" s="8">
        <f>COUNTIF(H$3:H5,H5)</f>
        <v>3</v>
      </c>
      <c r="F5" s="8" t="str">
        <f t="shared" si="1"/>
        <v/>
      </c>
      <c r="G5" s="8" t="s">
        <v>9</v>
      </c>
      <c r="H5" s="8" t="s">
        <v>10</v>
      </c>
      <c r="I5" s="8" t="s">
        <v>353</v>
      </c>
      <c r="J5" s="8" t="s">
        <v>16</v>
      </c>
      <c r="K5" s="8">
        <v>16</v>
      </c>
      <c r="L5" s="8">
        <v>35</v>
      </c>
    </row>
    <row r="6" spans="1:12" x14ac:dyDescent="0.2">
      <c r="A6" s="14">
        <v>4</v>
      </c>
      <c r="B6" s="14">
        <v>242</v>
      </c>
      <c r="C6" s="8">
        <f t="shared" si="0"/>
        <v>1</v>
      </c>
      <c r="D6" s="8">
        <f>COUNTIF(F$3:F6,F6)</f>
        <v>1</v>
      </c>
      <c r="E6" s="8">
        <f>COUNTIF(H$3:H6,H6)</f>
        <v>4</v>
      </c>
      <c r="F6" s="8" t="str">
        <f t="shared" si="1"/>
        <v>SM</v>
      </c>
      <c r="G6" s="8" t="s">
        <v>9</v>
      </c>
      <c r="H6" s="8" t="s">
        <v>10</v>
      </c>
      <c r="I6" s="8" t="s">
        <v>17</v>
      </c>
      <c r="J6" s="8" t="s">
        <v>18</v>
      </c>
      <c r="K6" s="8">
        <v>16</v>
      </c>
      <c r="L6" s="8">
        <v>43</v>
      </c>
    </row>
    <row r="7" spans="1:12" x14ac:dyDescent="0.2">
      <c r="A7" s="14">
        <v>5</v>
      </c>
      <c r="B7" s="14">
        <v>255</v>
      </c>
      <c r="C7" s="8">
        <f t="shared" si="0"/>
        <v>1</v>
      </c>
      <c r="D7" s="8">
        <f>COUNTIF(F$3:F7,F7)</f>
        <v>2</v>
      </c>
      <c r="E7" s="8">
        <f>COUNTIF(H$3:H7,H7)</f>
        <v>5</v>
      </c>
      <c r="F7" s="8" t="str">
        <f t="shared" si="1"/>
        <v>SM</v>
      </c>
      <c r="G7" s="8" t="s">
        <v>9</v>
      </c>
      <c r="H7" s="8" t="s">
        <v>10</v>
      </c>
      <c r="I7" s="8" t="s">
        <v>19</v>
      </c>
      <c r="J7" s="8" t="s">
        <v>18</v>
      </c>
      <c r="K7" s="8">
        <v>16</v>
      </c>
      <c r="L7" s="8">
        <v>53</v>
      </c>
    </row>
    <row r="8" spans="1:12" x14ac:dyDescent="0.2">
      <c r="A8" s="14">
        <v>6</v>
      </c>
      <c r="B8" s="14">
        <v>109</v>
      </c>
      <c r="C8" s="8">
        <f t="shared" si="0"/>
        <v>1</v>
      </c>
      <c r="D8" s="8">
        <f>COUNTIF(F$3:F8,F8)</f>
        <v>3</v>
      </c>
      <c r="E8" s="8">
        <f>COUNTIF(H$3:H8,H8)</f>
        <v>6</v>
      </c>
      <c r="F8" s="8" t="str">
        <f t="shared" si="1"/>
        <v>SM</v>
      </c>
      <c r="G8" s="8" t="s">
        <v>9</v>
      </c>
      <c r="H8" s="8" t="s">
        <v>10</v>
      </c>
      <c r="I8" s="8" t="s">
        <v>20</v>
      </c>
      <c r="J8" s="8" t="s">
        <v>18</v>
      </c>
      <c r="K8" s="8">
        <v>16</v>
      </c>
      <c r="L8" s="8">
        <v>55</v>
      </c>
    </row>
    <row r="9" spans="1:12" x14ac:dyDescent="0.2">
      <c r="A9" s="14">
        <v>7</v>
      </c>
      <c r="B9" s="14">
        <v>252</v>
      </c>
      <c r="C9" s="8">
        <f t="shared" si="0"/>
        <v>1</v>
      </c>
      <c r="D9" s="8">
        <f>COUNTIF(F$3:F9,F9)</f>
        <v>4</v>
      </c>
      <c r="E9" s="8">
        <f>COUNTIF(H$3:H9,H9)</f>
        <v>7</v>
      </c>
      <c r="F9" s="8" t="str">
        <f t="shared" si="1"/>
        <v>SM</v>
      </c>
      <c r="G9" s="8" t="s">
        <v>9</v>
      </c>
      <c r="H9" s="8" t="s">
        <v>10</v>
      </c>
      <c r="I9" s="8" t="s">
        <v>21</v>
      </c>
      <c r="J9" s="8" t="s">
        <v>18</v>
      </c>
      <c r="K9" s="8">
        <v>17</v>
      </c>
      <c r="L9" s="10" t="s">
        <v>342</v>
      </c>
    </row>
    <row r="10" spans="1:12" x14ac:dyDescent="0.2">
      <c r="A10" s="14">
        <v>8</v>
      </c>
      <c r="B10" s="14">
        <v>84</v>
      </c>
      <c r="C10" s="8">
        <f t="shared" si="0"/>
        <v>1</v>
      </c>
      <c r="D10" s="8">
        <f>COUNTIF(F$3:F10,F10)</f>
        <v>5</v>
      </c>
      <c r="E10" s="8">
        <f>COUNTIF(H$3:H10,H10)</f>
        <v>8</v>
      </c>
      <c r="F10" s="8" t="str">
        <f t="shared" si="1"/>
        <v>SM</v>
      </c>
      <c r="G10" s="8" t="s">
        <v>9</v>
      </c>
      <c r="H10" s="8" t="s">
        <v>10</v>
      </c>
      <c r="I10" s="8" t="s">
        <v>22</v>
      </c>
      <c r="J10" s="8" t="s">
        <v>18</v>
      </c>
      <c r="K10" s="8">
        <v>17</v>
      </c>
      <c r="L10" s="10" t="s">
        <v>348</v>
      </c>
    </row>
    <row r="11" spans="1:12" x14ac:dyDescent="0.2">
      <c r="A11" s="14">
        <v>9</v>
      </c>
      <c r="B11" s="14">
        <v>48</v>
      </c>
      <c r="C11" s="8">
        <f t="shared" si="0"/>
        <v>1</v>
      </c>
      <c r="D11" s="8">
        <f>COUNTIF(F$3:F11,F11)</f>
        <v>1</v>
      </c>
      <c r="E11" s="8">
        <f>COUNTIF(H$3:H11,H11)</f>
        <v>9</v>
      </c>
      <c r="F11" s="8" t="str">
        <f t="shared" si="1"/>
        <v>VM40</v>
      </c>
      <c r="G11" s="8" t="s">
        <v>13</v>
      </c>
      <c r="H11" s="8" t="s">
        <v>10</v>
      </c>
      <c r="I11" s="8" t="s">
        <v>23</v>
      </c>
      <c r="J11" s="8" t="s">
        <v>24</v>
      </c>
      <c r="K11" s="8">
        <v>17</v>
      </c>
      <c r="L11" s="8">
        <v>26</v>
      </c>
    </row>
    <row r="12" spans="1:12" x14ac:dyDescent="0.2">
      <c r="A12" s="14">
        <v>10</v>
      </c>
      <c r="B12" s="14">
        <v>276</v>
      </c>
      <c r="C12" s="8">
        <f t="shared" si="0"/>
        <v>1</v>
      </c>
      <c r="D12" s="8">
        <f>COUNTIF(F$3:F12,F12)</f>
        <v>2</v>
      </c>
      <c r="E12" s="8">
        <f>COUNTIF(H$3:H12,H12)</f>
        <v>10</v>
      </c>
      <c r="F12" s="8" t="str">
        <f t="shared" si="1"/>
        <v>VM40</v>
      </c>
      <c r="G12" s="8" t="s">
        <v>13</v>
      </c>
      <c r="H12" s="8" t="s">
        <v>10</v>
      </c>
      <c r="I12" s="8" t="s">
        <v>25</v>
      </c>
      <c r="J12" s="8" t="s">
        <v>36</v>
      </c>
      <c r="K12" s="8">
        <v>17</v>
      </c>
      <c r="L12" s="8">
        <v>30</v>
      </c>
    </row>
    <row r="13" spans="1:12" x14ac:dyDescent="0.2">
      <c r="A13" s="14">
        <v>11</v>
      </c>
      <c r="B13" s="14">
        <v>219</v>
      </c>
      <c r="C13" s="8">
        <f t="shared" si="0"/>
        <v>1</v>
      </c>
      <c r="D13" s="8">
        <f>COUNTIF(F$3:F13,F13)</f>
        <v>6</v>
      </c>
      <c r="E13" s="8">
        <f>COUNTIF(H$3:H13,H13)</f>
        <v>11</v>
      </c>
      <c r="F13" s="8" t="str">
        <f t="shared" si="1"/>
        <v>SM</v>
      </c>
      <c r="G13" s="8" t="s">
        <v>9</v>
      </c>
      <c r="H13" s="8" t="s">
        <v>10</v>
      </c>
      <c r="I13" s="8" t="s">
        <v>26</v>
      </c>
      <c r="J13" s="8" t="s">
        <v>12</v>
      </c>
      <c r="K13" s="8">
        <v>17</v>
      </c>
      <c r="L13" s="8">
        <v>38</v>
      </c>
    </row>
    <row r="14" spans="1:12" x14ac:dyDescent="0.2">
      <c r="A14" s="14">
        <v>12</v>
      </c>
      <c r="B14" s="14">
        <v>187</v>
      </c>
      <c r="C14" s="8">
        <f t="shared" si="0"/>
        <v>1</v>
      </c>
      <c r="D14" s="8">
        <f>COUNTIF(F$3:F14,F14)</f>
        <v>7</v>
      </c>
      <c r="E14" s="8">
        <f>COUNTIF(H$3:H14,H14)</f>
        <v>12</v>
      </c>
      <c r="F14" s="8" t="str">
        <f t="shared" si="1"/>
        <v>SM</v>
      </c>
      <c r="G14" s="8" t="s">
        <v>9</v>
      </c>
      <c r="H14" s="8" t="s">
        <v>10</v>
      </c>
      <c r="I14" s="8" t="s">
        <v>27</v>
      </c>
      <c r="J14" s="8" t="s">
        <v>18</v>
      </c>
      <c r="K14" s="8">
        <v>17</v>
      </c>
      <c r="L14" s="8">
        <v>42</v>
      </c>
    </row>
    <row r="15" spans="1:12" x14ac:dyDescent="0.2">
      <c r="A15" s="14">
        <v>13</v>
      </c>
      <c r="B15" s="14">
        <v>40</v>
      </c>
      <c r="C15" s="8">
        <f t="shared" si="0"/>
        <v>1</v>
      </c>
      <c r="D15" s="8">
        <f>COUNTIF(F$3:F15,F15)</f>
        <v>1</v>
      </c>
      <c r="E15" s="8">
        <f>COUNTIF(H$3:H15,H15)</f>
        <v>13</v>
      </c>
      <c r="F15" s="8" t="str">
        <f t="shared" si="1"/>
        <v>VM50</v>
      </c>
      <c r="G15" s="8" t="s">
        <v>28</v>
      </c>
      <c r="H15" s="8" t="s">
        <v>10</v>
      </c>
      <c r="I15" s="8" t="s">
        <v>29</v>
      </c>
      <c r="J15" s="8" t="s">
        <v>12</v>
      </c>
      <c r="K15" s="8">
        <v>17</v>
      </c>
      <c r="L15" s="8">
        <v>49</v>
      </c>
    </row>
    <row r="16" spans="1:12" x14ac:dyDescent="0.2">
      <c r="A16" s="14">
        <v>14</v>
      </c>
      <c r="B16" s="14">
        <v>283</v>
      </c>
      <c r="C16" s="8">
        <f t="shared" si="0"/>
        <v>1</v>
      </c>
      <c r="D16" s="8">
        <f>COUNTIF(F$3:F16,F16)</f>
        <v>8</v>
      </c>
      <c r="E16" s="8">
        <f>COUNTIF(H$3:H16,H16)</f>
        <v>14</v>
      </c>
      <c r="F16" s="8" t="str">
        <f t="shared" si="1"/>
        <v>SM</v>
      </c>
      <c r="G16" s="8" t="s">
        <v>9</v>
      </c>
      <c r="H16" s="8" t="s">
        <v>10</v>
      </c>
      <c r="I16" s="8" t="s">
        <v>30</v>
      </c>
      <c r="J16" s="8" t="s">
        <v>12</v>
      </c>
      <c r="K16" s="8">
        <v>17</v>
      </c>
      <c r="L16" s="8">
        <v>55</v>
      </c>
    </row>
    <row r="17" spans="1:12" x14ac:dyDescent="0.2">
      <c r="A17" s="14">
        <v>15</v>
      </c>
      <c r="B17" s="14">
        <v>69</v>
      </c>
      <c r="C17" s="8">
        <f t="shared" si="0"/>
        <v>1</v>
      </c>
      <c r="D17" s="8">
        <f>COUNTIF(F$3:F17,F17)</f>
        <v>3</v>
      </c>
      <c r="E17" s="8">
        <f>COUNTIF(H$3:H17,H17)</f>
        <v>15</v>
      </c>
      <c r="F17" s="8" t="str">
        <f t="shared" si="1"/>
        <v>VM40</v>
      </c>
      <c r="G17" s="8" t="s">
        <v>13</v>
      </c>
      <c r="H17" s="8" t="s">
        <v>10</v>
      </c>
      <c r="I17" s="8" t="s">
        <v>31</v>
      </c>
      <c r="J17" s="8" t="s">
        <v>32</v>
      </c>
      <c r="K17" s="8">
        <v>17</v>
      </c>
      <c r="L17" s="8">
        <v>56</v>
      </c>
    </row>
    <row r="18" spans="1:12" x14ac:dyDescent="0.2">
      <c r="A18" s="14">
        <v>16</v>
      </c>
      <c r="B18" s="14">
        <v>2</v>
      </c>
      <c r="C18" s="8">
        <f t="shared" si="0"/>
        <v>1</v>
      </c>
      <c r="D18" s="8">
        <f>COUNTIF(F$3:F18,F18)</f>
        <v>4</v>
      </c>
      <c r="E18" s="8">
        <f>COUNTIF(H$3:H18,H18)</f>
        <v>16</v>
      </c>
      <c r="F18" s="8" t="str">
        <f t="shared" si="1"/>
        <v>VM40</v>
      </c>
      <c r="G18" s="8" t="s">
        <v>13</v>
      </c>
      <c r="H18" s="8" t="s">
        <v>10</v>
      </c>
      <c r="I18" s="8" t="s">
        <v>33</v>
      </c>
      <c r="J18" s="8" t="s">
        <v>34</v>
      </c>
      <c r="K18" s="8">
        <v>17</v>
      </c>
      <c r="L18" s="8">
        <v>57</v>
      </c>
    </row>
    <row r="19" spans="1:12" x14ac:dyDescent="0.2">
      <c r="A19" s="14">
        <v>17</v>
      </c>
      <c r="B19" s="14">
        <v>209</v>
      </c>
      <c r="C19" s="8">
        <f t="shared" si="0"/>
        <v>1</v>
      </c>
      <c r="D19" s="8">
        <f>COUNTIF(F$3:F19,F19)</f>
        <v>9</v>
      </c>
      <c r="E19" s="8">
        <f>COUNTIF(H$3:H19,H19)</f>
        <v>17</v>
      </c>
      <c r="F19" s="8" t="str">
        <f t="shared" si="1"/>
        <v>SM</v>
      </c>
      <c r="G19" s="8" t="s">
        <v>9</v>
      </c>
      <c r="H19" s="8" t="s">
        <v>10</v>
      </c>
      <c r="I19" s="8" t="s">
        <v>35</v>
      </c>
      <c r="J19" s="8" t="s">
        <v>36</v>
      </c>
      <c r="K19" s="8">
        <v>17</v>
      </c>
      <c r="L19" s="8">
        <v>59</v>
      </c>
    </row>
    <row r="20" spans="1:12" x14ac:dyDescent="0.2">
      <c r="A20" s="14">
        <v>18</v>
      </c>
      <c r="B20" s="14">
        <v>160</v>
      </c>
      <c r="C20" s="8">
        <f t="shared" si="0"/>
        <v>1</v>
      </c>
      <c r="D20" s="8">
        <f>COUNTIF(F$3:F20,F20)</f>
        <v>5</v>
      </c>
      <c r="E20" s="8">
        <f>COUNTIF(H$3:H20,H20)</f>
        <v>18</v>
      </c>
      <c r="F20" s="8" t="str">
        <f t="shared" si="1"/>
        <v>VM40</v>
      </c>
      <c r="G20" s="8" t="s">
        <v>13</v>
      </c>
      <c r="H20" s="8" t="s">
        <v>10</v>
      </c>
      <c r="I20" s="8" t="s">
        <v>37</v>
      </c>
      <c r="J20" s="8" t="s">
        <v>38</v>
      </c>
      <c r="K20" s="8">
        <v>18</v>
      </c>
      <c r="L20" s="10" t="s">
        <v>343</v>
      </c>
    </row>
    <row r="21" spans="1:12" x14ac:dyDescent="0.2">
      <c r="A21" s="14">
        <v>19</v>
      </c>
      <c r="B21" s="14">
        <v>310</v>
      </c>
      <c r="C21" s="8">
        <f t="shared" si="0"/>
        <v>1</v>
      </c>
      <c r="D21" s="8">
        <f>COUNTIF(F$3:F21,F21)</f>
        <v>10</v>
      </c>
      <c r="E21" s="8">
        <f>COUNTIF(H$3:H21,H21)</f>
        <v>19</v>
      </c>
      <c r="F21" s="8" t="str">
        <f t="shared" si="1"/>
        <v>SM</v>
      </c>
      <c r="G21" s="8" t="s">
        <v>9</v>
      </c>
      <c r="H21" s="8" t="s">
        <v>10</v>
      </c>
      <c r="I21" s="8" t="s">
        <v>39</v>
      </c>
      <c r="J21" s="8" t="s">
        <v>40</v>
      </c>
      <c r="K21" s="8">
        <v>18</v>
      </c>
      <c r="L21" s="10" t="s">
        <v>344</v>
      </c>
    </row>
    <row r="22" spans="1:12" x14ac:dyDescent="0.2">
      <c r="A22" s="14">
        <v>20</v>
      </c>
      <c r="B22" s="14">
        <v>125</v>
      </c>
      <c r="C22" s="8">
        <f t="shared" si="0"/>
        <v>1</v>
      </c>
      <c r="D22" s="8">
        <f>COUNTIF(F$3:F22,F22)</f>
        <v>6</v>
      </c>
      <c r="E22" s="8">
        <f>COUNTIF(H$3:H22,H22)</f>
        <v>20</v>
      </c>
      <c r="F22" s="8" t="str">
        <f t="shared" si="1"/>
        <v>VM40</v>
      </c>
      <c r="G22" s="8" t="s">
        <v>13</v>
      </c>
      <c r="H22" s="8" t="s">
        <v>10</v>
      </c>
      <c r="I22" s="8" t="s">
        <v>41</v>
      </c>
      <c r="J22" s="8" t="s">
        <v>18</v>
      </c>
      <c r="K22" s="8">
        <v>18</v>
      </c>
      <c r="L22" s="8">
        <v>10</v>
      </c>
    </row>
    <row r="23" spans="1:12" x14ac:dyDescent="0.2">
      <c r="A23" s="14">
        <v>21</v>
      </c>
      <c r="B23" s="14">
        <v>312</v>
      </c>
      <c r="C23" s="8">
        <f t="shared" si="0"/>
        <v>1</v>
      </c>
      <c r="D23" s="8">
        <f>COUNTIF(F$3:F23,F23)</f>
        <v>7</v>
      </c>
      <c r="E23" s="8">
        <f>COUNTIF(H$3:H23,H23)</f>
        <v>21</v>
      </c>
      <c r="F23" s="8" t="str">
        <f t="shared" si="1"/>
        <v>VM40</v>
      </c>
      <c r="G23" s="8" t="s">
        <v>13</v>
      </c>
      <c r="H23" s="8" t="s">
        <v>10</v>
      </c>
      <c r="I23" s="8" t="s">
        <v>42</v>
      </c>
      <c r="J23" s="8" t="s">
        <v>24</v>
      </c>
      <c r="K23" s="8">
        <v>18</v>
      </c>
      <c r="L23" s="8">
        <v>15</v>
      </c>
    </row>
    <row r="24" spans="1:12" x14ac:dyDescent="0.2">
      <c r="A24" s="14">
        <v>22</v>
      </c>
      <c r="B24" s="14">
        <v>165</v>
      </c>
      <c r="C24" s="8">
        <f t="shared" si="0"/>
        <v>1</v>
      </c>
      <c r="D24" s="8">
        <f>COUNTIF(F$3:F24,F24)</f>
        <v>11</v>
      </c>
      <c r="E24" s="8">
        <f>COUNTIF(H$3:H24,H24)</f>
        <v>22</v>
      </c>
      <c r="F24" s="8" t="str">
        <f t="shared" si="1"/>
        <v>SM</v>
      </c>
      <c r="G24" s="8" t="s">
        <v>9</v>
      </c>
      <c r="H24" s="8" t="s">
        <v>10</v>
      </c>
      <c r="I24" s="8" t="s">
        <v>43</v>
      </c>
      <c r="J24" s="8" t="s">
        <v>12</v>
      </c>
      <c r="K24" s="8">
        <v>18</v>
      </c>
      <c r="L24" s="8">
        <v>19</v>
      </c>
    </row>
    <row r="25" spans="1:12" x14ac:dyDescent="0.2">
      <c r="A25" s="14">
        <v>23</v>
      </c>
      <c r="B25" s="14">
        <v>206</v>
      </c>
      <c r="C25" s="8">
        <f t="shared" si="0"/>
        <v>1</v>
      </c>
      <c r="D25" s="8">
        <f>COUNTIF(F$3:F25,F25)</f>
        <v>8</v>
      </c>
      <c r="E25" s="8">
        <f>COUNTIF(H$3:H25,H25)</f>
        <v>23</v>
      </c>
      <c r="F25" s="8" t="str">
        <f t="shared" si="1"/>
        <v>VM40</v>
      </c>
      <c r="G25" s="8" t="s">
        <v>13</v>
      </c>
      <c r="H25" s="8" t="s">
        <v>10</v>
      </c>
      <c r="I25" s="8" t="s">
        <v>44</v>
      </c>
      <c r="J25" s="8" t="s">
        <v>18</v>
      </c>
      <c r="K25" s="8">
        <v>18</v>
      </c>
      <c r="L25" s="8">
        <v>23</v>
      </c>
    </row>
    <row r="26" spans="1:12" x14ac:dyDescent="0.2">
      <c r="A26" s="14">
        <v>24</v>
      </c>
      <c r="B26" s="14">
        <v>197</v>
      </c>
      <c r="C26" s="8">
        <f t="shared" si="0"/>
        <v>1</v>
      </c>
      <c r="D26" s="8">
        <f>COUNTIF(F$3:F26,F26)</f>
        <v>12</v>
      </c>
      <c r="E26" s="8">
        <f>COUNTIF(H$3:H26,H26)</f>
        <v>24</v>
      </c>
      <c r="F26" s="8" t="str">
        <f t="shared" si="1"/>
        <v>SM</v>
      </c>
      <c r="G26" s="8" t="s">
        <v>9</v>
      </c>
      <c r="H26" s="8" t="s">
        <v>10</v>
      </c>
      <c r="I26" s="8" t="s">
        <v>45</v>
      </c>
      <c r="J26" s="8" t="s">
        <v>36</v>
      </c>
      <c r="K26" s="8">
        <v>18</v>
      </c>
      <c r="L26" s="8">
        <v>24</v>
      </c>
    </row>
    <row r="27" spans="1:12" x14ac:dyDescent="0.2">
      <c r="A27" s="14">
        <v>25</v>
      </c>
      <c r="B27" s="14">
        <v>61</v>
      </c>
      <c r="C27" s="8">
        <f t="shared" si="0"/>
        <v>1</v>
      </c>
      <c r="D27" s="8">
        <f>COUNTIF(F$3:F27,F27)</f>
        <v>13</v>
      </c>
      <c r="E27" s="8">
        <f>COUNTIF(H$3:H27,H27)</f>
        <v>25</v>
      </c>
      <c r="F27" s="8" t="str">
        <f t="shared" si="1"/>
        <v>SM</v>
      </c>
      <c r="G27" s="8" t="s">
        <v>9</v>
      </c>
      <c r="H27" s="8" t="s">
        <v>10</v>
      </c>
      <c r="I27" s="8" t="s">
        <v>46</v>
      </c>
      <c r="J27" s="8" t="s">
        <v>18</v>
      </c>
      <c r="K27" s="8">
        <v>18</v>
      </c>
      <c r="L27" s="8">
        <v>28</v>
      </c>
    </row>
    <row r="28" spans="1:12" x14ac:dyDescent="0.2">
      <c r="A28" s="14">
        <v>26</v>
      </c>
      <c r="B28" s="14">
        <v>24</v>
      </c>
      <c r="C28" s="8">
        <f t="shared" si="0"/>
        <v>1</v>
      </c>
      <c r="D28" s="8">
        <f>COUNTIF(F$3:F28,F28)</f>
        <v>4</v>
      </c>
      <c r="E28" s="8">
        <f>COUNTIF(H$3:H28,H28)</f>
        <v>1</v>
      </c>
      <c r="F28" s="8" t="str">
        <f t="shared" si="1"/>
        <v/>
      </c>
      <c r="G28" s="8" t="s">
        <v>47</v>
      </c>
      <c r="H28" s="8" t="s">
        <v>48</v>
      </c>
      <c r="I28" s="8" t="s">
        <v>49</v>
      </c>
      <c r="J28" s="8" t="s">
        <v>18</v>
      </c>
      <c r="K28" s="8">
        <v>18</v>
      </c>
      <c r="L28" s="8">
        <v>39</v>
      </c>
    </row>
    <row r="29" spans="1:12" x14ac:dyDescent="0.2">
      <c r="A29" s="14">
        <v>27</v>
      </c>
      <c r="B29" s="14">
        <v>212</v>
      </c>
      <c r="C29" s="8">
        <f t="shared" si="0"/>
        <v>1</v>
      </c>
      <c r="D29" s="8">
        <f>COUNTIF(F$3:F29,F29)</f>
        <v>9</v>
      </c>
      <c r="E29" s="8">
        <f>COUNTIF(H$3:H29,H29)</f>
        <v>26</v>
      </c>
      <c r="F29" s="8" t="str">
        <f t="shared" si="1"/>
        <v>VM40</v>
      </c>
      <c r="G29" s="8" t="s">
        <v>13</v>
      </c>
      <c r="H29" s="8" t="s">
        <v>10</v>
      </c>
      <c r="I29" s="8" t="s">
        <v>50</v>
      </c>
      <c r="J29" s="8" t="s">
        <v>18</v>
      </c>
      <c r="K29" s="8">
        <v>18</v>
      </c>
      <c r="L29" s="8">
        <v>46</v>
      </c>
    </row>
    <row r="30" spans="1:12" x14ac:dyDescent="0.2">
      <c r="A30" s="14">
        <v>28</v>
      </c>
      <c r="B30" s="14">
        <v>43</v>
      </c>
      <c r="C30" s="8">
        <f t="shared" si="0"/>
        <v>1</v>
      </c>
      <c r="D30" s="8">
        <f>COUNTIF(F$3:F30,F30)</f>
        <v>2</v>
      </c>
      <c r="E30" s="8">
        <f>COUNTIF(H$3:H30,H30)</f>
        <v>27</v>
      </c>
      <c r="F30" s="8" t="str">
        <f t="shared" si="1"/>
        <v>VM50</v>
      </c>
      <c r="G30" s="8" t="s">
        <v>28</v>
      </c>
      <c r="H30" s="8" t="s">
        <v>10</v>
      </c>
      <c r="I30" s="8" t="s">
        <v>51</v>
      </c>
      <c r="J30" s="8" t="s">
        <v>12</v>
      </c>
      <c r="K30" s="8">
        <v>18</v>
      </c>
      <c r="L30" s="8">
        <v>46</v>
      </c>
    </row>
    <row r="31" spans="1:12" x14ac:dyDescent="0.2">
      <c r="A31" s="14">
        <v>29</v>
      </c>
      <c r="B31" s="14">
        <v>273</v>
      </c>
      <c r="C31" s="8">
        <f t="shared" si="0"/>
        <v>1</v>
      </c>
      <c r="D31" s="8">
        <f>COUNTIF(F$3:F31,F31)</f>
        <v>5</v>
      </c>
      <c r="E31" s="8">
        <f>COUNTIF(H$3:H31,H31)</f>
        <v>2</v>
      </c>
      <c r="F31" s="8" t="str">
        <f t="shared" si="1"/>
        <v/>
      </c>
      <c r="G31" s="8" t="s">
        <v>47</v>
      </c>
      <c r="H31" s="8" t="s">
        <v>48</v>
      </c>
      <c r="I31" s="8" t="s">
        <v>52</v>
      </c>
      <c r="J31" s="8" t="s">
        <v>36</v>
      </c>
      <c r="K31" s="8">
        <v>18</v>
      </c>
      <c r="L31" s="8">
        <v>55</v>
      </c>
    </row>
    <row r="32" spans="1:12" x14ac:dyDescent="0.2">
      <c r="A32" s="14">
        <v>30</v>
      </c>
      <c r="B32" s="14">
        <v>266</v>
      </c>
      <c r="C32" s="8">
        <f t="shared" si="0"/>
        <v>1</v>
      </c>
      <c r="D32" s="8">
        <f>COUNTIF(F$3:F32,F32)</f>
        <v>14</v>
      </c>
      <c r="E32" s="8">
        <f>COUNTIF(H$3:H32,H32)</f>
        <v>28</v>
      </c>
      <c r="F32" s="8" t="str">
        <f t="shared" si="1"/>
        <v>SM</v>
      </c>
      <c r="G32" s="8" t="s">
        <v>9</v>
      </c>
      <c r="H32" s="8" t="s">
        <v>10</v>
      </c>
      <c r="I32" s="8" t="s">
        <v>53</v>
      </c>
      <c r="J32" s="8" t="s">
        <v>54</v>
      </c>
      <c r="K32" s="8">
        <v>18</v>
      </c>
      <c r="L32" s="8">
        <v>57</v>
      </c>
    </row>
    <row r="33" spans="1:12" x14ac:dyDescent="0.2">
      <c r="A33" s="14">
        <v>31</v>
      </c>
      <c r="B33" s="14">
        <v>123</v>
      </c>
      <c r="C33" s="8">
        <f t="shared" si="0"/>
        <v>1</v>
      </c>
      <c r="D33" s="8">
        <f>COUNTIF(F$3:F33,F33)</f>
        <v>15</v>
      </c>
      <c r="E33" s="8">
        <f>COUNTIF(H$3:H33,H33)</f>
        <v>29</v>
      </c>
      <c r="F33" s="8" t="str">
        <f t="shared" si="1"/>
        <v>SM</v>
      </c>
      <c r="G33" s="8" t="s">
        <v>9</v>
      </c>
      <c r="H33" s="8" t="s">
        <v>10</v>
      </c>
      <c r="I33" s="8" t="s">
        <v>55</v>
      </c>
      <c r="J33" s="8" t="s">
        <v>32</v>
      </c>
      <c r="K33" s="8">
        <v>19</v>
      </c>
      <c r="L33" s="10" t="s">
        <v>345</v>
      </c>
    </row>
    <row r="34" spans="1:12" x14ac:dyDescent="0.2">
      <c r="A34" s="14">
        <v>32</v>
      </c>
      <c r="B34" s="14">
        <v>230</v>
      </c>
      <c r="C34" s="8">
        <f t="shared" si="0"/>
        <v>1</v>
      </c>
      <c r="D34" s="8">
        <f>COUNTIF(F$3:F34,F34)</f>
        <v>16</v>
      </c>
      <c r="E34" s="8">
        <f>COUNTIF(H$3:H34,H34)</f>
        <v>30</v>
      </c>
      <c r="F34" s="8" t="str">
        <f t="shared" si="1"/>
        <v>SM</v>
      </c>
      <c r="G34" s="8" t="s">
        <v>9</v>
      </c>
      <c r="H34" s="8" t="s">
        <v>10</v>
      </c>
      <c r="I34" s="8" t="s">
        <v>56</v>
      </c>
      <c r="J34" s="8" t="s">
        <v>57</v>
      </c>
      <c r="K34" s="8">
        <v>19</v>
      </c>
      <c r="L34" s="10" t="s">
        <v>346</v>
      </c>
    </row>
    <row r="35" spans="1:12" x14ac:dyDescent="0.2">
      <c r="A35" s="14">
        <v>33</v>
      </c>
      <c r="B35" s="14">
        <v>133</v>
      </c>
      <c r="C35" s="8">
        <f t="shared" si="0"/>
        <v>1</v>
      </c>
      <c r="D35" s="8">
        <f>COUNTIF(F$3:F35,F35)</f>
        <v>10</v>
      </c>
      <c r="E35" s="8">
        <f>COUNTIF(H$3:H35,H35)</f>
        <v>31</v>
      </c>
      <c r="F35" s="8" t="str">
        <f t="shared" si="1"/>
        <v>VM40</v>
      </c>
      <c r="G35" s="8" t="s">
        <v>13</v>
      </c>
      <c r="H35" s="8" t="s">
        <v>10</v>
      </c>
      <c r="I35" s="8" t="s">
        <v>58</v>
      </c>
      <c r="J35" s="8" t="s">
        <v>16</v>
      </c>
      <c r="K35" s="8">
        <v>19</v>
      </c>
      <c r="L35" s="10" t="s">
        <v>347</v>
      </c>
    </row>
    <row r="36" spans="1:12" x14ac:dyDescent="0.2">
      <c r="A36" s="14">
        <v>34</v>
      </c>
      <c r="B36" s="14">
        <v>101</v>
      </c>
      <c r="C36" s="8">
        <f t="shared" si="0"/>
        <v>1</v>
      </c>
      <c r="D36" s="8">
        <f>COUNTIF(F$3:F36,F36)</f>
        <v>17</v>
      </c>
      <c r="E36" s="8">
        <f>COUNTIF(H$3:H36,H36)</f>
        <v>32</v>
      </c>
      <c r="F36" s="8" t="str">
        <f t="shared" si="1"/>
        <v>SM</v>
      </c>
      <c r="G36" s="8" t="s">
        <v>9</v>
      </c>
      <c r="H36" s="8" t="s">
        <v>10</v>
      </c>
      <c r="I36" s="8" t="s">
        <v>59</v>
      </c>
      <c r="J36" s="8" t="s">
        <v>18</v>
      </c>
      <c r="K36" s="8">
        <v>19</v>
      </c>
      <c r="L36" s="10" t="s">
        <v>347</v>
      </c>
    </row>
    <row r="37" spans="1:12" x14ac:dyDescent="0.2">
      <c r="A37" s="14">
        <v>35</v>
      </c>
      <c r="B37" s="14">
        <v>19</v>
      </c>
      <c r="C37" s="8">
        <f t="shared" si="0"/>
        <v>1</v>
      </c>
      <c r="D37" s="8">
        <f>COUNTIF(F$3:F37,F37)</f>
        <v>11</v>
      </c>
      <c r="E37" s="8">
        <f>COUNTIF(H$3:H37,H37)</f>
        <v>33</v>
      </c>
      <c r="F37" s="8" t="str">
        <f t="shared" si="1"/>
        <v>VM40</v>
      </c>
      <c r="G37" s="8" t="s">
        <v>13</v>
      </c>
      <c r="H37" s="8" t="s">
        <v>10</v>
      </c>
      <c r="I37" s="8" t="s">
        <v>60</v>
      </c>
      <c r="J37" s="8" t="s">
        <v>18</v>
      </c>
      <c r="K37" s="8">
        <v>19</v>
      </c>
      <c r="L37" s="10" t="s">
        <v>348</v>
      </c>
    </row>
    <row r="38" spans="1:12" x14ac:dyDescent="0.2">
      <c r="A38" s="14">
        <v>36</v>
      </c>
      <c r="B38" s="14">
        <v>229</v>
      </c>
      <c r="C38" s="8">
        <f t="shared" si="0"/>
        <v>1</v>
      </c>
      <c r="D38" s="8">
        <f>COUNTIF(F$3:F38,F38)</f>
        <v>6</v>
      </c>
      <c r="E38" s="8">
        <f>COUNTIF(H$3:H38,H38)</f>
        <v>3</v>
      </c>
      <c r="F38" s="8" t="str">
        <f t="shared" si="1"/>
        <v/>
      </c>
      <c r="G38" s="8" t="s">
        <v>47</v>
      </c>
      <c r="H38" s="8" t="s">
        <v>48</v>
      </c>
      <c r="I38" s="8" t="s">
        <v>61</v>
      </c>
      <c r="J38" s="8" t="s">
        <v>57</v>
      </c>
      <c r="K38" s="8">
        <v>19</v>
      </c>
      <c r="L38" s="8">
        <v>17</v>
      </c>
    </row>
    <row r="39" spans="1:12" x14ac:dyDescent="0.2">
      <c r="A39" s="14">
        <v>37</v>
      </c>
      <c r="B39" s="14">
        <v>142</v>
      </c>
      <c r="C39" s="8">
        <f t="shared" si="0"/>
        <v>1</v>
      </c>
      <c r="D39" s="8">
        <f>COUNTIF(F$3:F39,F39)</f>
        <v>3</v>
      </c>
      <c r="E39" s="8">
        <f>COUNTIF(H$3:H39,H39)</f>
        <v>34</v>
      </c>
      <c r="F39" s="8" t="str">
        <f t="shared" si="1"/>
        <v>VM50</v>
      </c>
      <c r="G39" s="8" t="s">
        <v>28</v>
      </c>
      <c r="H39" s="8" t="s">
        <v>10</v>
      </c>
      <c r="I39" s="8" t="s">
        <v>62</v>
      </c>
      <c r="J39" s="8" t="s">
        <v>12</v>
      </c>
      <c r="K39" s="8">
        <v>19</v>
      </c>
      <c r="L39" s="8">
        <v>22</v>
      </c>
    </row>
    <row r="40" spans="1:12" x14ac:dyDescent="0.2">
      <c r="A40" s="14">
        <v>38</v>
      </c>
      <c r="B40" s="14">
        <v>232</v>
      </c>
      <c r="C40" s="8">
        <f t="shared" si="0"/>
        <v>1</v>
      </c>
      <c r="D40" s="8">
        <f>COUNTIF(F$3:F40,F40)</f>
        <v>18</v>
      </c>
      <c r="E40" s="8">
        <f>COUNTIF(H$3:H40,H40)</f>
        <v>35</v>
      </c>
      <c r="F40" s="8" t="str">
        <f t="shared" si="1"/>
        <v>SM</v>
      </c>
      <c r="G40" s="8" t="s">
        <v>9</v>
      </c>
      <c r="H40" s="8" t="s">
        <v>10</v>
      </c>
      <c r="I40" s="8" t="s">
        <v>63</v>
      </c>
      <c r="J40" s="8" t="s">
        <v>64</v>
      </c>
      <c r="K40" s="8">
        <v>19</v>
      </c>
      <c r="L40" s="8">
        <v>27</v>
      </c>
    </row>
    <row r="41" spans="1:12" x14ac:dyDescent="0.2">
      <c r="A41" s="14">
        <v>39</v>
      </c>
      <c r="B41" s="14">
        <v>161</v>
      </c>
      <c r="C41" s="8">
        <f t="shared" si="0"/>
        <v>1</v>
      </c>
      <c r="D41" s="8">
        <f>COUNTIF(F$3:F41,F41)</f>
        <v>19</v>
      </c>
      <c r="E41" s="8">
        <f>COUNTIF(H$3:H41,H41)</f>
        <v>36</v>
      </c>
      <c r="F41" s="8" t="str">
        <f t="shared" si="1"/>
        <v>SM</v>
      </c>
      <c r="G41" s="8" t="s">
        <v>9</v>
      </c>
      <c r="H41" s="8" t="s">
        <v>10</v>
      </c>
      <c r="I41" s="8" t="s">
        <v>65</v>
      </c>
      <c r="J41" s="8" t="s">
        <v>66</v>
      </c>
      <c r="K41" s="8">
        <v>19</v>
      </c>
      <c r="L41" s="8">
        <v>27</v>
      </c>
    </row>
    <row r="42" spans="1:12" x14ac:dyDescent="0.2">
      <c r="A42" s="14">
        <v>40</v>
      </c>
      <c r="B42" s="14">
        <v>135</v>
      </c>
      <c r="C42" s="8">
        <f t="shared" si="0"/>
        <v>1</v>
      </c>
      <c r="D42" s="8">
        <f>COUNTIF(F$3:F42,F42)</f>
        <v>20</v>
      </c>
      <c r="E42" s="8">
        <f>COUNTIF(H$3:H42,H42)</f>
        <v>37</v>
      </c>
      <c r="F42" s="8" t="str">
        <f t="shared" si="1"/>
        <v>SM</v>
      </c>
      <c r="G42" s="8" t="s">
        <v>9</v>
      </c>
      <c r="H42" s="8" t="s">
        <v>10</v>
      </c>
      <c r="I42" s="8" t="s">
        <v>67</v>
      </c>
      <c r="J42" s="8" t="s">
        <v>16</v>
      </c>
      <c r="K42" s="8">
        <v>19</v>
      </c>
      <c r="L42" s="8">
        <v>28</v>
      </c>
    </row>
    <row r="43" spans="1:12" x14ac:dyDescent="0.2">
      <c r="A43" s="14">
        <v>41</v>
      </c>
      <c r="B43" s="14">
        <v>304</v>
      </c>
      <c r="C43" s="8">
        <f t="shared" si="0"/>
        <v>1</v>
      </c>
      <c r="D43" s="8">
        <f>COUNTIF(F$3:F43,F43)</f>
        <v>12</v>
      </c>
      <c r="E43" s="8">
        <f>COUNTIF(H$3:H43,H43)</f>
        <v>38</v>
      </c>
      <c r="F43" s="8" t="str">
        <f t="shared" si="1"/>
        <v>VM40</v>
      </c>
      <c r="G43" s="8" t="s">
        <v>13</v>
      </c>
      <c r="H43" s="8" t="s">
        <v>10</v>
      </c>
      <c r="I43" s="8" t="s">
        <v>68</v>
      </c>
      <c r="J43" s="8" t="s">
        <v>18</v>
      </c>
      <c r="K43" s="8">
        <v>19</v>
      </c>
      <c r="L43" s="8">
        <v>29</v>
      </c>
    </row>
    <row r="44" spans="1:12" x14ac:dyDescent="0.2">
      <c r="A44" s="14">
        <v>42</v>
      </c>
      <c r="B44" s="14">
        <v>171</v>
      </c>
      <c r="C44" s="8">
        <f t="shared" si="0"/>
        <v>1</v>
      </c>
      <c r="D44" s="8">
        <f>COUNTIF(F$3:F44,F44)</f>
        <v>13</v>
      </c>
      <c r="E44" s="8">
        <f>COUNTIF(H$3:H44,H44)</f>
        <v>39</v>
      </c>
      <c r="F44" s="8" t="str">
        <f t="shared" si="1"/>
        <v>VM40</v>
      </c>
      <c r="G44" s="8" t="s">
        <v>13</v>
      </c>
      <c r="H44" s="8" t="s">
        <v>10</v>
      </c>
      <c r="I44" s="8" t="s">
        <v>69</v>
      </c>
      <c r="J44" s="8" t="s">
        <v>36</v>
      </c>
      <c r="K44" s="8">
        <v>19</v>
      </c>
      <c r="L44" s="8">
        <v>30</v>
      </c>
    </row>
    <row r="45" spans="1:12" x14ac:dyDescent="0.2">
      <c r="A45" s="14">
        <v>43</v>
      </c>
      <c r="B45" s="14">
        <v>46</v>
      </c>
      <c r="C45" s="8">
        <f t="shared" si="0"/>
        <v>1</v>
      </c>
      <c r="D45" s="8">
        <f>COUNTIF(F$3:F45,F45)</f>
        <v>14</v>
      </c>
      <c r="E45" s="8">
        <f>COUNTIF(H$3:H45,H45)</f>
        <v>40</v>
      </c>
      <c r="F45" s="8" t="str">
        <f t="shared" si="1"/>
        <v>VM40</v>
      </c>
      <c r="G45" s="8" t="s">
        <v>13</v>
      </c>
      <c r="H45" s="8" t="s">
        <v>10</v>
      </c>
      <c r="I45" s="8" t="s">
        <v>70</v>
      </c>
      <c r="J45" s="8" t="s">
        <v>18</v>
      </c>
      <c r="K45" s="8">
        <v>19</v>
      </c>
      <c r="L45" s="8">
        <v>30</v>
      </c>
    </row>
    <row r="46" spans="1:12" x14ac:dyDescent="0.2">
      <c r="A46" s="14">
        <v>44</v>
      </c>
      <c r="B46" s="14">
        <v>112</v>
      </c>
      <c r="C46" s="8">
        <f t="shared" si="0"/>
        <v>1</v>
      </c>
      <c r="D46" s="8">
        <f>COUNTIF(F$3:F46,F46)</f>
        <v>1</v>
      </c>
      <c r="E46" s="8">
        <f>COUNTIF(H$3:H46,H46)</f>
        <v>4</v>
      </c>
      <c r="F46" s="8" t="str">
        <f t="shared" si="1"/>
        <v>VF45</v>
      </c>
      <c r="G46" s="8" t="s">
        <v>71</v>
      </c>
      <c r="H46" s="8" t="s">
        <v>48</v>
      </c>
      <c r="I46" s="8" t="s">
        <v>72</v>
      </c>
      <c r="J46" s="8" t="s">
        <v>18</v>
      </c>
      <c r="K46" s="8">
        <v>19</v>
      </c>
      <c r="L46" s="8">
        <v>32</v>
      </c>
    </row>
    <row r="47" spans="1:12" x14ac:dyDescent="0.2">
      <c r="A47" s="14">
        <v>45</v>
      </c>
      <c r="B47" s="14">
        <v>196</v>
      </c>
      <c r="C47" s="8">
        <f t="shared" si="0"/>
        <v>1</v>
      </c>
      <c r="D47" s="8">
        <f>COUNTIF(F$3:F47,F47)</f>
        <v>21</v>
      </c>
      <c r="E47" s="8">
        <f>COUNTIF(H$3:H47,H47)</f>
        <v>41</v>
      </c>
      <c r="F47" s="8" t="str">
        <f t="shared" si="1"/>
        <v>SM</v>
      </c>
      <c r="G47" s="8" t="s">
        <v>9</v>
      </c>
      <c r="H47" s="8" t="s">
        <v>10</v>
      </c>
      <c r="I47" s="8" t="s">
        <v>73</v>
      </c>
      <c r="J47" s="8" t="s">
        <v>36</v>
      </c>
      <c r="K47" s="8">
        <v>19</v>
      </c>
      <c r="L47" s="8">
        <v>34</v>
      </c>
    </row>
    <row r="48" spans="1:12" x14ac:dyDescent="0.2">
      <c r="A48" s="14">
        <v>46</v>
      </c>
      <c r="B48" s="14">
        <v>82</v>
      </c>
      <c r="C48" s="8">
        <f t="shared" si="0"/>
        <v>1</v>
      </c>
      <c r="D48" s="8">
        <f>COUNTIF(F$3:F48,F48)</f>
        <v>22</v>
      </c>
      <c r="E48" s="8">
        <f>COUNTIF(H$3:H48,H48)</f>
        <v>42</v>
      </c>
      <c r="F48" s="8" t="str">
        <f t="shared" si="1"/>
        <v>SM</v>
      </c>
      <c r="G48" s="8" t="s">
        <v>9</v>
      </c>
      <c r="H48" s="8" t="s">
        <v>10</v>
      </c>
      <c r="I48" s="8" t="s">
        <v>74</v>
      </c>
      <c r="J48" s="8" t="s">
        <v>64</v>
      </c>
      <c r="K48" s="8">
        <v>19</v>
      </c>
      <c r="L48" s="8">
        <v>35</v>
      </c>
    </row>
    <row r="49" spans="1:12" x14ac:dyDescent="0.2">
      <c r="A49" s="14">
        <v>47</v>
      </c>
      <c r="B49" s="14">
        <v>113</v>
      </c>
      <c r="C49" s="8">
        <f t="shared" si="0"/>
        <v>1</v>
      </c>
      <c r="D49" s="8">
        <f>COUNTIF(F$3:F49,F49)</f>
        <v>4</v>
      </c>
      <c r="E49" s="8">
        <f>COUNTIF(H$3:H49,H49)</f>
        <v>43</v>
      </c>
      <c r="F49" s="8" t="str">
        <f t="shared" si="1"/>
        <v>VM50</v>
      </c>
      <c r="G49" s="8" t="s">
        <v>28</v>
      </c>
      <c r="H49" s="8" t="s">
        <v>10</v>
      </c>
      <c r="I49" s="8" t="s">
        <v>75</v>
      </c>
      <c r="J49" s="8" t="s">
        <v>15</v>
      </c>
      <c r="K49" s="8">
        <v>19</v>
      </c>
      <c r="L49" s="8">
        <v>40</v>
      </c>
    </row>
    <row r="50" spans="1:12" x14ac:dyDescent="0.2">
      <c r="A50" s="14">
        <v>48</v>
      </c>
      <c r="B50" s="14">
        <v>274</v>
      </c>
      <c r="C50" s="8">
        <f t="shared" si="0"/>
        <v>1</v>
      </c>
      <c r="D50" s="8">
        <f>COUNTIF(F$3:F50,F50)</f>
        <v>15</v>
      </c>
      <c r="E50" s="8">
        <f>COUNTIF(H$3:H50,H50)</f>
        <v>44</v>
      </c>
      <c r="F50" s="8" t="str">
        <f t="shared" si="1"/>
        <v>VM40</v>
      </c>
      <c r="G50" s="8" t="s">
        <v>13</v>
      </c>
      <c r="H50" s="8" t="s">
        <v>10</v>
      </c>
      <c r="I50" s="8" t="s">
        <v>76</v>
      </c>
      <c r="J50" s="8" t="s">
        <v>36</v>
      </c>
      <c r="K50" s="8">
        <v>19</v>
      </c>
      <c r="L50" s="8">
        <v>44</v>
      </c>
    </row>
    <row r="51" spans="1:12" x14ac:dyDescent="0.2">
      <c r="A51" s="14">
        <v>49</v>
      </c>
      <c r="B51" s="14">
        <v>300</v>
      </c>
      <c r="C51" s="8">
        <f t="shared" si="0"/>
        <v>1</v>
      </c>
      <c r="D51" s="8">
        <f>COUNTIF(F$3:F51,F51)</f>
        <v>23</v>
      </c>
      <c r="E51" s="8">
        <f>COUNTIF(H$3:H51,H51)</f>
        <v>45</v>
      </c>
      <c r="F51" s="8" t="str">
        <f t="shared" si="1"/>
        <v>SM</v>
      </c>
      <c r="G51" s="8" t="s">
        <v>9</v>
      </c>
      <c r="H51" s="8" t="s">
        <v>10</v>
      </c>
      <c r="I51" s="8" t="s">
        <v>77</v>
      </c>
      <c r="J51" s="8" t="s">
        <v>64</v>
      </c>
      <c r="K51" s="8">
        <v>19</v>
      </c>
      <c r="L51" s="8">
        <v>45</v>
      </c>
    </row>
    <row r="52" spans="1:12" x14ac:dyDescent="0.2">
      <c r="A52" s="14">
        <v>50</v>
      </c>
      <c r="B52" s="14">
        <v>152</v>
      </c>
      <c r="C52" s="8">
        <f t="shared" si="0"/>
        <v>1</v>
      </c>
      <c r="D52" s="8">
        <f>COUNTIF(F$3:F52,F52)</f>
        <v>24</v>
      </c>
      <c r="E52" s="8">
        <f>COUNTIF(H$3:H52,H52)</f>
        <v>46</v>
      </c>
      <c r="F52" s="8" t="str">
        <f t="shared" si="1"/>
        <v>SM</v>
      </c>
      <c r="G52" s="8" t="s">
        <v>9</v>
      </c>
      <c r="H52" s="8" t="s">
        <v>10</v>
      </c>
      <c r="I52" s="8" t="s">
        <v>78</v>
      </c>
      <c r="J52" s="8" t="s">
        <v>38</v>
      </c>
      <c r="K52" s="8">
        <v>19</v>
      </c>
      <c r="L52" s="8">
        <v>46</v>
      </c>
    </row>
    <row r="53" spans="1:12" x14ac:dyDescent="0.2">
      <c r="A53" s="14">
        <v>51</v>
      </c>
      <c r="B53" s="14">
        <v>307</v>
      </c>
      <c r="C53" s="8">
        <f t="shared" si="0"/>
        <v>1</v>
      </c>
      <c r="D53" s="8">
        <f>COUNTIF(F$3:F53,F53)</f>
        <v>16</v>
      </c>
      <c r="E53" s="8">
        <f>COUNTIF(H$3:H53,H53)</f>
        <v>47</v>
      </c>
      <c r="F53" s="8" t="str">
        <f t="shared" si="1"/>
        <v>VM40</v>
      </c>
      <c r="G53" s="8" t="s">
        <v>13</v>
      </c>
      <c r="H53" s="8" t="s">
        <v>10</v>
      </c>
      <c r="I53" s="8" t="s">
        <v>79</v>
      </c>
      <c r="J53" s="8" t="s">
        <v>18</v>
      </c>
      <c r="K53" s="8">
        <v>19</v>
      </c>
      <c r="L53" s="8">
        <v>48</v>
      </c>
    </row>
    <row r="54" spans="1:12" x14ac:dyDescent="0.2">
      <c r="A54" s="14">
        <v>52</v>
      </c>
      <c r="B54" s="14">
        <v>137</v>
      </c>
      <c r="C54" s="8">
        <f t="shared" si="0"/>
        <v>1</v>
      </c>
      <c r="D54" s="8">
        <f>COUNTIF(F$3:F54,F54)</f>
        <v>17</v>
      </c>
      <c r="E54" s="8">
        <f>COUNTIF(H$3:H54,H54)</f>
        <v>48</v>
      </c>
      <c r="F54" s="8" t="str">
        <f t="shared" si="1"/>
        <v>VM40</v>
      </c>
      <c r="G54" s="8" t="s">
        <v>13</v>
      </c>
      <c r="H54" s="8" t="s">
        <v>10</v>
      </c>
      <c r="I54" s="8" t="s">
        <v>80</v>
      </c>
      <c r="J54" s="8" t="s">
        <v>16</v>
      </c>
      <c r="K54" s="8">
        <v>19</v>
      </c>
      <c r="L54" s="8">
        <v>49</v>
      </c>
    </row>
    <row r="55" spans="1:12" x14ac:dyDescent="0.2">
      <c r="A55" s="14">
        <v>53</v>
      </c>
      <c r="B55" s="14">
        <v>211</v>
      </c>
      <c r="C55" s="8">
        <f t="shared" si="0"/>
        <v>1</v>
      </c>
      <c r="D55" s="8">
        <f>COUNTIF(F$3:F55,F55)</f>
        <v>1</v>
      </c>
      <c r="E55" s="8">
        <f>COUNTIF(H$3:H55,H55)</f>
        <v>5</v>
      </c>
      <c r="F55" s="8" t="str">
        <f t="shared" si="1"/>
        <v>VF35</v>
      </c>
      <c r="G55" s="8" t="s">
        <v>81</v>
      </c>
      <c r="H55" s="8" t="s">
        <v>48</v>
      </c>
      <c r="I55" s="8" t="s">
        <v>82</v>
      </c>
      <c r="J55" s="8" t="s">
        <v>18</v>
      </c>
      <c r="K55" s="8">
        <v>19</v>
      </c>
      <c r="L55" s="8">
        <v>50</v>
      </c>
    </row>
    <row r="56" spans="1:12" x14ac:dyDescent="0.2">
      <c r="A56" s="14">
        <v>54</v>
      </c>
      <c r="B56" s="14">
        <v>243</v>
      </c>
      <c r="C56" s="8">
        <f t="shared" si="0"/>
        <v>1</v>
      </c>
      <c r="D56" s="8">
        <f>COUNTIF(F$3:F56,F56)</f>
        <v>25</v>
      </c>
      <c r="E56" s="8">
        <f>COUNTIF(H$3:H56,H56)</f>
        <v>49</v>
      </c>
      <c r="F56" s="8" t="str">
        <f t="shared" si="1"/>
        <v>SM</v>
      </c>
      <c r="G56" s="8" t="s">
        <v>9</v>
      </c>
      <c r="H56" s="8" t="s">
        <v>10</v>
      </c>
      <c r="I56" s="8" t="s">
        <v>83</v>
      </c>
      <c r="J56" s="8" t="s">
        <v>18</v>
      </c>
      <c r="K56" s="8">
        <v>19</v>
      </c>
      <c r="L56" s="8">
        <v>53</v>
      </c>
    </row>
    <row r="57" spans="1:12" x14ac:dyDescent="0.2">
      <c r="A57" s="14">
        <v>55</v>
      </c>
      <c r="B57" s="14">
        <v>314</v>
      </c>
      <c r="C57" s="8">
        <f t="shared" si="0"/>
        <v>1</v>
      </c>
      <c r="D57" s="8">
        <f>COUNTIF(F$3:F57,F57)</f>
        <v>26</v>
      </c>
      <c r="E57" s="8">
        <f>COUNTIF(H$3:H57,H57)</f>
        <v>50</v>
      </c>
      <c r="F57" s="8" t="str">
        <f t="shared" si="1"/>
        <v>SM</v>
      </c>
      <c r="G57" s="8" t="s">
        <v>9</v>
      </c>
      <c r="H57" s="8" t="s">
        <v>10</v>
      </c>
      <c r="I57" s="8" t="s">
        <v>84</v>
      </c>
      <c r="J57" s="8" t="s">
        <v>36</v>
      </c>
      <c r="K57" s="8">
        <v>19</v>
      </c>
      <c r="L57" s="8">
        <v>54</v>
      </c>
    </row>
    <row r="58" spans="1:12" x14ac:dyDescent="0.2">
      <c r="A58" s="14">
        <v>56</v>
      </c>
      <c r="B58" s="14">
        <v>291</v>
      </c>
      <c r="C58" s="8">
        <f t="shared" si="0"/>
        <v>1</v>
      </c>
      <c r="D58" s="8">
        <f>COUNTIF(F$3:F58,F58)</f>
        <v>27</v>
      </c>
      <c r="E58" s="8">
        <f>COUNTIF(H$3:H58,H58)</f>
        <v>51</v>
      </c>
      <c r="F58" s="8" t="str">
        <f t="shared" si="1"/>
        <v>SM</v>
      </c>
      <c r="G58" s="8" t="s">
        <v>9</v>
      </c>
      <c r="H58" s="8" t="s">
        <v>10</v>
      </c>
      <c r="I58" s="8" t="s">
        <v>85</v>
      </c>
      <c r="J58" s="8" t="s">
        <v>36</v>
      </c>
      <c r="K58" s="8">
        <v>19</v>
      </c>
      <c r="L58" s="8">
        <v>58</v>
      </c>
    </row>
    <row r="59" spans="1:12" x14ac:dyDescent="0.2">
      <c r="A59" s="14">
        <v>57</v>
      </c>
      <c r="B59" s="14">
        <v>105</v>
      </c>
      <c r="C59" s="8">
        <f t="shared" si="0"/>
        <v>1</v>
      </c>
      <c r="D59" s="8">
        <f>COUNTIF(F$3:F59,F59)</f>
        <v>18</v>
      </c>
      <c r="E59" s="8">
        <f>COUNTIF(H$3:H59,H59)</f>
        <v>52</v>
      </c>
      <c r="F59" s="8" t="str">
        <f t="shared" si="1"/>
        <v>VM40</v>
      </c>
      <c r="G59" s="8" t="s">
        <v>13</v>
      </c>
      <c r="H59" s="8" t="s">
        <v>10</v>
      </c>
      <c r="I59" s="8" t="s">
        <v>86</v>
      </c>
      <c r="J59" s="8" t="s">
        <v>18</v>
      </c>
      <c r="K59" s="8">
        <v>20</v>
      </c>
      <c r="L59" s="11" t="s">
        <v>349</v>
      </c>
    </row>
    <row r="60" spans="1:12" x14ac:dyDescent="0.2">
      <c r="A60" s="14">
        <v>58</v>
      </c>
      <c r="B60" s="14">
        <v>179</v>
      </c>
      <c r="C60" s="8">
        <f t="shared" si="0"/>
        <v>1</v>
      </c>
      <c r="D60" s="8">
        <f>COUNTIF(F$3:F60,F60)</f>
        <v>28</v>
      </c>
      <c r="E60" s="8">
        <f>COUNTIF(H$3:H60,H60)</f>
        <v>53</v>
      </c>
      <c r="F60" s="8" t="str">
        <f t="shared" si="1"/>
        <v>SM</v>
      </c>
      <c r="G60" s="8" t="s">
        <v>9</v>
      </c>
      <c r="H60" s="8" t="s">
        <v>10</v>
      </c>
      <c r="I60" s="8" t="s">
        <v>87</v>
      </c>
      <c r="J60" s="8" t="s">
        <v>16</v>
      </c>
      <c r="K60" s="8">
        <v>20</v>
      </c>
      <c r="L60" s="10" t="s">
        <v>344</v>
      </c>
    </row>
    <row r="61" spans="1:12" x14ac:dyDescent="0.2">
      <c r="A61" s="14">
        <v>59</v>
      </c>
      <c r="B61" s="14">
        <v>181</v>
      </c>
      <c r="C61" s="8">
        <f t="shared" si="0"/>
        <v>1</v>
      </c>
      <c r="D61" s="8">
        <f>COUNTIF(F$3:F61,F61)</f>
        <v>29</v>
      </c>
      <c r="E61" s="8">
        <f>COUNTIF(H$3:H61,H61)</f>
        <v>54</v>
      </c>
      <c r="F61" s="8" t="str">
        <f t="shared" si="1"/>
        <v>SM</v>
      </c>
      <c r="G61" s="8" t="s">
        <v>9</v>
      </c>
      <c r="H61" s="8" t="s">
        <v>10</v>
      </c>
      <c r="I61" s="8" t="s">
        <v>88</v>
      </c>
      <c r="J61" s="8" t="s">
        <v>16</v>
      </c>
      <c r="K61" s="8">
        <v>20</v>
      </c>
      <c r="L61" s="10" t="s">
        <v>350</v>
      </c>
    </row>
    <row r="62" spans="1:12" x14ac:dyDescent="0.2">
      <c r="A62" s="14">
        <v>60</v>
      </c>
      <c r="B62" s="14">
        <v>250</v>
      </c>
      <c r="C62" s="8">
        <f t="shared" si="0"/>
        <v>1</v>
      </c>
      <c r="D62" s="8">
        <f>COUNTIF(F$3:F62,F62)</f>
        <v>30</v>
      </c>
      <c r="E62" s="8">
        <f>COUNTIF(H$3:H62,H62)</f>
        <v>55</v>
      </c>
      <c r="F62" s="8" t="str">
        <f t="shared" si="1"/>
        <v>SM</v>
      </c>
      <c r="G62" s="8" t="s">
        <v>9</v>
      </c>
      <c r="H62" s="8" t="s">
        <v>10</v>
      </c>
      <c r="I62" s="8" t="s">
        <v>89</v>
      </c>
      <c r="J62" s="8" t="s">
        <v>90</v>
      </c>
      <c r="K62" s="8">
        <v>20</v>
      </c>
      <c r="L62" s="10" t="s">
        <v>348</v>
      </c>
    </row>
    <row r="63" spans="1:12" x14ac:dyDescent="0.2">
      <c r="A63" s="14">
        <v>61</v>
      </c>
      <c r="B63" s="14">
        <v>213</v>
      </c>
      <c r="C63" s="8">
        <f t="shared" si="0"/>
        <v>1</v>
      </c>
      <c r="D63" s="8">
        <f>COUNTIF(F$3:F63,F63)</f>
        <v>5</v>
      </c>
      <c r="E63" s="8">
        <f>COUNTIF(H$3:H63,H63)</f>
        <v>56</v>
      </c>
      <c r="F63" s="8" t="str">
        <f t="shared" si="1"/>
        <v>VM50</v>
      </c>
      <c r="G63" s="8" t="s">
        <v>28</v>
      </c>
      <c r="H63" s="8" t="s">
        <v>10</v>
      </c>
      <c r="I63" s="8" t="s">
        <v>91</v>
      </c>
      <c r="J63" s="8" t="s">
        <v>12</v>
      </c>
      <c r="K63" s="8">
        <v>20</v>
      </c>
      <c r="L63" s="8">
        <v>10</v>
      </c>
    </row>
    <row r="64" spans="1:12" x14ac:dyDescent="0.2">
      <c r="A64" s="14">
        <v>62</v>
      </c>
      <c r="B64" s="14">
        <v>52</v>
      </c>
      <c r="C64" s="8">
        <f t="shared" si="0"/>
        <v>1</v>
      </c>
      <c r="D64" s="8">
        <f>COUNTIF(F$3:F64,F64)</f>
        <v>19</v>
      </c>
      <c r="E64" s="8">
        <f>COUNTIF(H$3:H64,H64)</f>
        <v>57</v>
      </c>
      <c r="F64" s="8" t="str">
        <f t="shared" si="1"/>
        <v>VM40</v>
      </c>
      <c r="G64" s="8" t="s">
        <v>13</v>
      </c>
      <c r="H64" s="8" t="s">
        <v>10</v>
      </c>
      <c r="I64" s="8" t="s">
        <v>92</v>
      </c>
      <c r="J64" s="8" t="s">
        <v>34</v>
      </c>
      <c r="K64" s="8">
        <v>20</v>
      </c>
      <c r="L64" s="8">
        <v>11</v>
      </c>
    </row>
    <row r="65" spans="1:12" x14ac:dyDescent="0.2">
      <c r="A65" s="14">
        <v>63</v>
      </c>
      <c r="B65" s="14">
        <v>297</v>
      </c>
      <c r="C65" s="8">
        <f t="shared" si="0"/>
        <v>1</v>
      </c>
      <c r="D65" s="8">
        <f>COUNTIF(F$3:F65,F65)</f>
        <v>31</v>
      </c>
      <c r="E65" s="8">
        <f>COUNTIF(H$3:H65,H65)</f>
        <v>58</v>
      </c>
      <c r="F65" s="8" t="str">
        <f t="shared" si="1"/>
        <v>SM</v>
      </c>
      <c r="G65" s="8" t="s">
        <v>9</v>
      </c>
      <c r="H65" s="8" t="s">
        <v>10</v>
      </c>
      <c r="I65" s="8" t="s">
        <v>93</v>
      </c>
      <c r="J65" s="8" t="s">
        <v>94</v>
      </c>
      <c r="K65" s="8">
        <v>20</v>
      </c>
      <c r="L65" s="8">
        <v>12</v>
      </c>
    </row>
    <row r="66" spans="1:12" x14ac:dyDescent="0.2">
      <c r="A66" s="14">
        <v>64</v>
      </c>
      <c r="B66" s="14">
        <v>306</v>
      </c>
      <c r="C66" s="8">
        <f t="shared" si="0"/>
        <v>1</v>
      </c>
      <c r="D66" s="8">
        <f>COUNTIF(F$3:F66,F66)</f>
        <v>32</v>
      </c>
      <c r="E66" s="8">
        <f>COUNTIF(H$3:H66,H66)</f>
        <v>59</v>
      </c>
      <c r="F66" s="8" t="str">
        <f t="shared" si="1"/>
        <v>SM</v>
      </c>
      <c r="G66" s="8" t="s">
        <v>9</v>
      </c>
      <c r="H66" s="8" t="s">
        <v>10</v>
      </c>
      <c r="I66" s="8" t="s">
        <v>95</v>
      </c>
      <c r="J66" s="8" t="s">
        <v>36</v>
      </c>
      <c r="K66" s="8">
        <v>20</v>
      </c>
      <c r="L66" s="8">
        <v>21</v>
      </c>
    </row>
    <row r="67" spans="1:12" x14ac:dyDescent="0.2">
      <c r="A67" s="14">
        <v>65</v>
      </c>
      <c r="B67" s="14">
        <v>318</v>
      </c>
      <c r="C67" s="8">
        <f t="shared" ref="C67:C130" si="2">IF(B67="",0,COUNTIF(I:I,I67))</f>
        <v>1</v>
      </c>
      <c r="D67" s="8">
        <f>COUNTIF(F$3:F67,F67)</f>
        <v>20</v>
      </c>
      <c r="E67" s="8">
        <f>COUNTIF(H$3:H67,H67)</f>
        <v>60</v>
      </c>
      <c r="F67" s="8" t="str">
        <f t="shared" ref="F67:F130" si="3">IF(E67&gt;3,G67,"")</f>
        <v>VM40</v>
      </c>
      <c r="G67" s="8" t="s">
        <v>13</v>
      </c>
      <c r="H67" s="8" t="s">
        <v>10</v>
      </c>
      <c r="I67" s="8" t="s">
        <v>96</v>
      </c>
      <c r="J67" s="8" t="s">
        <v>97</v>
      </c>
      <c r="K67" s="8">
        <v>20</v>
      </c>
      <c r="L67" s="8">
        <v>24</v>
      </c>
    </row>
    <row r="68" spans="1:12" x14ac:dyDescent="0.2">
      <c r="A68" s="14">
        <v>66</v>
      </c>
      <c r="B68" s="14">
        <v>199</v>
      </c>
      <c r="C68" s="8">
        <f t="shared" si="2"/>
        <v>1</v>
      </c>
      <c r="D68" s="8">
        <f>COUNTIF(F$3:F68,F68)</f>
        <v>21</v>
      </c>
      <c r="E68" s="8">
        <f>COUNTIF(H$3:H68,H68)</f>
        <v>61</v>
      </c>
      <c r="F68" s="8" t="str">
        <f t="shared" si="3"/>
        <v>VM40</v>
      </c>
      <c r="G68" s="8" t="s">
        <v>13</v>
      </c>
      <c r="H68" s="8" t="s">
        <v>10</v>
      </c>
      <c r="I68" s="8" t="s">
        <v>98</v>
      </c>
      <c r="J68" s="8" t="s">
        <v>18</v>
      </c>
      <c r="K68" s="8">
        <v>20</v>
      </c>
      <c r="L68" s="8">
        <v>25</v>
      </c>
    </row>
    <row r="69" spans="1:12" x14ac:dyDescent="0.2">
      <c r="A69" s="14">
        <v>67</v>
      </c>
      <c r="B69" s="14">
        <v>284</v>
      </c>
      <c r="C69" s="8">
        <f t="shared" si="2"/>
        <v>1</v>
      </c>
      <c r="D69" s="8">
        <f>COUNTIF(F$3:F69,F69)</f>
        <v>33</v>
      </c>
      <c r="E69" s="8">
        <f>COUNTIF(H$3:H69,H69)</f>
        <v>62</v>
      </c>
      <c r="F69" s="8" t="str">
        <f t="shared" si="3"/>
        <v>SM</v>
      </c>
      <c r="G69" s="8" t="s">
        <v>9</v>
      </c>
      <c r="H69" s="8" t="s">
        <v>10</v>
      </c>
      <c r="I69" s="8" t="s">
        <v>99</v>
      </c>
      <c r="J69" s="8" t="s">
        <v>34</v>
      </c>
      <c r="K69" s="8">
        <v>20</v>
      </c>
      <c r="L69" s="8">
        <v>27</v>
      </c>
    </row>
    <row r="70" spans="1:12" x14ac:dyDescent="0.2">
      <c r="A70" s="14">
        <v>68</v>
      </c>
      <c r="B70" s="14">
        <v>248</v>
      </c>
      <c r="C70" s="8">
        <f t="shared" si="2"/>
        <v>1</v>
      </c>
      <c r="D70" s="8">
        <f>COUNTIF(F$3:F70,F70)</f>
        <v>22</v>
      </c>
      <c r="E70" s="8">
        <f>COUNTIF(H$3:H70,H70)</f>
        <v>63</v>
      </c>
      <c r="F70" s="8" t="str">
        <f t="shared" si="3"/>
        <v>VM40</v>
      </c>
      <c r="G70" s="8" t="s">
        <v>13</v>
      </c>
      <c r="H70" s="8" t="s">
        <v>10</v>
      </c>
      <c r="I70" s="8" t="s">
        <v>100</v>
      </c>
      <c r="J70" s="8" t="s">
        <v>101</v>
      </c>
      <c r="K70" s="8">
        <v>20</v>
      </c>
      <c r="L70" s="8">
        <v>27</v>
      </c>
    </row>
    <row r="71" spans="1:12" x14ac:dyDescent="0.2">
      <c r="A71" s="14">
        <v>69</v>
      </c>
      <c r="B71" s="14">
        <v>150</v>
      </c>
      <c r="C71" s="8">
        <f t="shared" si="2"/>
        <v>1</v>
      </c>
      <c r="D71" s="8">
        <f>COUNTIF(F$3:F71,F71)</f>
        <v>34</v>
      </c>
      <c r="E71" s="8">
        <f>COUNTIF(H$3:H71,H71)</f>
        <v>64</v>
      </c>
      <c r="F71" s="8" t="str">
        <f t="shared" si="3"/>
        <v>SM</v>
      </c>
      <c r="G71" s="8" t="s">
        <v>9</v>
      </c>
      <c r="H71" s="8" t="s">
        <v>10</v>
      </c>
      <c r="I71" s="8" t="s">
        <v>102</v>
      </c>
      <c r="J71" s="8" t="s">
        <v>38</v>
      </c>
      <c r="K71" s="8">
        <v>20</v>
      </c>
      <c r="L71" s="8">
        <v>31</v>
      </c>
    </row>
    <row r="72" spans="1:12" x14ac:dyDescent="0.2">
      <c r="A72" s="14">
        <v>70</v>
      </c>
      <c r="B72" s="14">
        <v>155</v>
      </c>
      <c r="C72" s="8">
        <f t="shared" si="2"/>
        <v>1</v>
      </c>
      <c r="D72" s="8">
        <f>COUNTIF(F$3:F72,F72)</f>
        <v>35</v>
      </c>
      <c r="E72" s="8">
        <f>COUNTIF(H$3:H72,H72)</f>
        <v>65</v>
      </c>
      <c r="F72" s="8" t="str">
        <f t="shared" si="3"/>
        <v>SM</v>
      </c>
      <c r="G72" s="8" t="s">
        <v>9</v>
      </c>
      <c r="H72" s="8" t="s">
        <v>10</v>
      </c>
      <c r="I72" s="8" t="s">
        <v>103</v>
      </c>
      <c r="J72" s="8" t="s">
        <v>38</v>
      </c>
      <c r="K72" s="8">
        <v>20</v>
      </c>
      <c r="L72" s="8">
        <v>35</v>
      </c>
    </row>
    <row r="73" spans="1:12" x14ac:dyDescent="0.2">
      <c r="A73" s="14">
        <v>71</v>
      </c>
      <c r="B73" s="14">
        <v>184</v>
      </c>
      <c r="C73" s="8">
        <f t="shared" si="2"/>
        <v>1</v>
      </c>
      <c r="D73" s="8">
        <f>COUNTIF(F$3:F73,F73)</f>
        <v>6</v>
      </c>
      <c r="E73" s="8">
        <f>COUNTIF(H$3:H73,H73)</f>
        <v>66</v>
      </c>
      <c r="F73" s="8" t="str">
        <f t="shared" si="3"/>
        <v>VM50</v>
      </c>
      <c r="G73" s="8" t="s">
        <v>28</v>
      </c>
      <c r="H73" s="8" t="s">
        <v>10</v>
      </c>
      <c r="I73" s="8" t="s">
        <v>104</v>
      </c>
      <c r="J73" s="8" t="s">
        <v>12</v>
      </c>
      <c r="K73" s="8">
        <v>20</v>
      </c>
      <c r="L73" s="8">
        <v>36</v>
      </c>
    </row>
    <row r="74" spans="1:12" x14ac:dyDescent="0.2">
      <c r="A74" s="14">
        <v>72</v>
      </c>
      <c r="B74" s="14">
        <v>268</v>
      </c>
      <c r="C74" s="8">
        <f t="shared" si="2"/>
        <v>1</v>
      </c>
      <c r="D74" s="8">
        <f>COUNTIF(F$3:F74,F74)</f>
        <v>23</v>
      </c>
      <c r="E74" s="8">
        <f>COUNTIF(H$3:H74,H74)</f>
        <v>67</v>
      </c>
      <c r="F74" s="8" t="str">
        <f t="shared" si="3"/>
        <v>VM40</v>
      </c>
      <c r="G74" s="8" t="s">
        <v>13</v>
      </c>
      <c r="H74" s="8" t="s">
        <v>10</v>
      </c>
      <c r="I74" s="8" t="s">
        <v>105</v>
      </c>
      <c r="J74" s="8" t="s">
        <v>106</v>
      </c>
      <c r="K74" s="8">
        <v>20</v>
      </c>
      <c r="L74" s="8">
        <v>37</v>
      </c>
    </row>
    <row r="75" spans="1:12" x14ac:dyDescent="0.2">
      <c r="A75" s="14">
        <v>73</v>
      </c>
      <c r="B75" s="14">
        <v>139</v>
      </c>
      <c r="C75" s="8">
        <f t="shared" si="2"/>
        <v>1</v>
      </c>
      <c r="D75" s="8">
        <f>COUNTIF(F$3:F75,F75)</f>
        <v>1</v>
      </c>
      <c r="E75" s="8">
        <f>COUNTIF(H$3:H75,H75)</f>
        <v>6</v>
      </c>
      <c r="F75" s="8" t="str">
        <f t="shared" si="3"/>
        <v>SF</v>
      </c>
      <c r="G75" s="8" t="s">
        <v>47</v>
      </c>
      <c r="H75" s="8" t="s">
        <v>48</v>
      </c>
      <c r="I75" s="8" t="s">
        <v>107</v>
      </c>
      <c r="J75" s="8" t="s">
        <v>24</v>
      </c>
      <c r="K75" s="8">
        <v>20</v>
      </c>
      <c r="L75" s="8">
        <v>39</v>
      </c>
    </row>
    <row r="76" spans="1:12" x14ac:dyDescent="0.2">
      <c r="A76" s="14">
        <v>74</v>
      </c>
      <c r="B76" s="14">
        <v>10</v>
      </c>
      <c r="C76" s="8">
        <f t="shared" si="2"/>
        <v>1</v>
      </c>
      <c r="D76" s="8">
        <f>COUNTIF(F$3:F76,F76)</f>
        <v>24</v>
      </c>
      <c r="E76" s="8">
        <f>COUNTIF(H$3:H76,H76)</f>
        <v>68</v>
      </c>
      <c r="F76" s="8" t="str">
        <f t="shared" si="3"/>
        <v>VM40</v>
      </c>
      <c r="G76" s="8" t="s">
        <v>13</v>
      </c>
      <c r="H76" s="8" t="s">
        <v>10</v>
      </c>
      <c r="I76" s="8" t="s">
        <v>108</v>
      </c>
      <c r="J76" s="8" t="s">
        <v>18</v>
      </c>
      <c r="K76" s="8">
        <v>20</v>
      </c>
      <c r="L76" s="8">
        <v>41</v>
      </c>
    </row>
    <row r="77" spans="1:12" x14ac:dyDescent="0.2">
      <c r="A77" s="14">
        <v>75</v>
      </c>
      <c r="B77" s="14">
        <v>226</v>
      </c>
      <c r="C77" s="8">
        <f t="shared" si="2"/>
        <v>1</v>
      </c>
      <c r="D77" s="8">
        <f>COUNTIF(F$3:F77,F77)</f>
        <v>1</v>
      </c>
      <c r="E77" s="8">
        <f>COUNTIF(H$3:H77,H77)</f>
        <v>69</v>
      </c>
      <c r="F77" s="8" t="str">
        <f t="shared" si="3"/>
        <v>VM60</v>
      </c>
      <c r="G77" s="8" t="s">
        <v>109</v>
      </c>
      <c r="H77" s="8" t="s">
        <v>10</v>
      </c>
      <c r="I77" s="8" t="s">
        <v>110</v>
      </c>
      <c r="J77" s="8" t="s">
        <v>64</v>
      </c>
      <c r="K77" s="8">
        <v>20</v>
      </c>
      <c r="L77" s="8">
        <v>43</v>
      </c>
    </row>
    <row r="78" spans="1:12" x14ac:dyDescent="0.2">
      <c r="A78" s="14">
        <v>76</v>
      </c>
      <c r="B78" s="14">
        <v>238</v>
      </c>
      <c r="C78" s="8">
        <f t="shared" si="2"/>
        <v>1</v>
      </c>
      <c r="D78" s="8">
        <f>COUNTIF(F$3:F78,F78)</f>
        <v>25</v>
      </c>
      <c r="E78" s="8">
        <f>COUNTIF(H$3:H78,H78)</f>
        <v>70</v>
      </c>
      <c r="F78" s="8" t="str">
        <f t="shared" si="3"/>
        <v>VM40</v>
      </c>
      <c r="G78" s="8" t="s">
        <v>13</v>
      </c>
      <c r="H78" s="8" t="s">
        <v>10</v>
      </c>
      <c r="I78" s="8" t="s">
        <v>111</v>
      </c>
      <c r="J78" s="8" t="s">
        <v>57</v>
      </c>
      <c r="K78" s="8">
        <v>20</v>
      </c>
      <c r="L78" s="8">
        <v>43</v>
      </c>
    </row>
    <row r="79" spans="1:12" x14ac:dyDescent="0.2">
      <c r="A79" s="14">
        <v>77</v>
      </c>
      <c r="B79" s="14">
        <v>294</v>
      </c>
      <c r="C79" s="8">
        <f t="shared" si="2"/>
        <v>1</v>
      </c>
      <c r="D79" s="8">
        <f>COUNTIF(F$3:F79,F79)</f>
        <v>26</v>
      </c>
      <c r="E79" s="8">
        <f>COUNTIF(H$3:H79,H79)</f>
        <v>71</v>
      </c>
      <c r="F79" s="8" t="str">
        <f t="shared" si="3"/>
        <v>VM40</v>
      </c>
      <c r="G79" s="8" t="s">
        <v>13</v>
      </c>
      <c r="H79" s="8" t="s">
        <v>10</v>
      </c>
      <c r="I79" s="8" t="s">
        <v>112</v>
      </c>
      <c r="J79" s="8" t="s">
        <v>32</v>
      </c>
      <c r="K79" s="8">
        <v>20</v>
      </c>
      <c r="L79" s="8">
        <v>46</v>
      </c>
    </row>
    <row r="80" spans="1:12" x14ac:dyDescent="0.2">
      <c r="A80" s="14">
        <v>78</v>
      </c>
      <c r="B80" s="14">
        <v>29</v>
      </c>
      <c r="C80" s="8">
        <f t="shared" si="2"/>
        <v>1</v>
      </c>
      <c r="D80" s="8">
        <f>COUNTIF(F$3:F80,F80)</f>
        <v>27</v>
      </c>
      <c r="E80" s="8">
        <f>COUNTIF(H$3:H80,H80)</f>
        <v>72</v>
      </c>
      <c r="F80" s="8" t="str">
        <f t="shared" si="3"/>
        <v>VM40</v>
      </c>
      <c r="G80" s="8" t="s">
        <v>13</v>
      </c>
      <c r="H80" s="8" t="s">
        <v>10</v>
      </c>
      <c r="I80" s="8" t="s">
        <v>113</v>
      </c>
      <c r="J80" s="8" t="s">
        <v>12</v>
      </c>
      <c r="K80" s="8">
        <v>20</v>
      </c>
      <c r="L80" s="8">
        <v>53</v>
      </c>
    </row>
    <row r="81" spans="1:12" x14ac:dyDescent="0.2">
      <c r="A81" s="14">
        <v>79</v>
      </c>
      <c r="B81" s="14">
        <v>106</v>
      </c>
      <c r="C81" s="8">
        <f t="shared" si="2"/>
        <v>1</v>
      </c>
      <c r="D81" s="8">
        <f>COUNTIF(F$3:F81,F81)</f>
        <v>28</v>
      </c>
      <c r="E81" s="8">
        <f>COUNTIF(H$3:H81,H81)</f>
        <v>73</v>
      </c>
      <c r="F81" s="8" t="str">
        <f t="shared" si="3"/>
        <v>VM40</v>
      </c>
      <c r="G81" s="8" t="s">
        <v>13</v>
      </c>
      <c r="H81" s="8" t="s">
        <v>10</v>
      </c>
      <c r="I81" s="8" t="s">
        <v>114</v>
      </c>
      <c r="J81" s="8" t="s">
        <v>18</v>
      </c>
      <c r="K81" s="8">
        <v>20</v>
      </c>
      <c r="L81" s="8">
        <v>54</v>
      </c>
    </row>
    <row r="82" spans="1:12" x14ac:dyDescent="0.2">
      <c r="A82" s="14">
        <v>80</v>
      </c>
      <c r="B82" s="14">
        <v>126</v>
      </c>
      <c r="C82" s="8">
        <f t="shared" si="2"/>
        <v>1</v>
      </c>
      <c r="D82" s="8">
        <f>COUNTIF(F$3:F82,F82)</f>
        <v>29</v>
      </c>
      <c r="E82" s="8">
        <f>COUNTIF(H$3:H82,H82)</f>
        <v>74</v>
      </c>
      <c r="F82" s="8" t="str">
        <f t="shared" si="3"/>
        <v>VM40</v>
      </c>
      <c r="G82" s="8" t="s">
        <v>13</v>
      </c>
      <c r="H82" s="8" t="s">
        <v>10</v>
      </c>
      <c r="I82" s="8" t="s">
        <v>115</v>
      </c>
      <c r="J82" s="8" t="s">
        <v>18</v>
      </c>
      <c r="K82" s="8">
        <v>20</v>
      </c>
      <c r="L82" s="8">
        <v>56</v>
      </c>
    </row>
    <row r="83" spans="1:12" x14ac:dyDescent="0.2">
      <c r="A83" s="14">
        <v>81</v>
      </c>
      <c r="B83" s="14">
        <v>167</v>
      </c>
      <c r="C83" s="8">
        <f t="shared" si="2"/>
        <v>1</v>
      </c>
      <c r="D83" s="8">
        <f>COUNTIF(F$3:F83,F83)</f>
        <v>36</v>
      </c>
      <c r="E83" s="8">
        <f>COUNTIF(H$3:H83,H83)</f>
        <v>75</v>
      </c>
      <c r="F83" s="8" t="str">
        <f t="shared" si="3"/>
        <v>SM</v>
      </c>
      <c r="G83" s="8" t="s">
        <v>9</v>
      </c>
      <c r="H83" s="8" t="s">
        <v>10</v>
      </c>
      <c r="I83" s="8" t="s">
        <v>116</v>
      </c>
      <c r="J83" s="8" t="s">
        <v>18</v>
      </c>
      <c r="K83" s="8">
        <v>20</v>
      </c>
      <c r="L83" s="8">
        <v>57</v>
      </c>
    </row>
    <row r="84" spans="1:12" x14ac:dyDescent="0.2">
      <c r="A84" s="14">
        <v>82</v>
      </c>
      <c r="B84" s="14">
        <v>93</v>
      </c>
      <c r="C84" s="8">
        <f t="shared" si="2"/>
        <v>1</v>
      </c>
      <c r="D84" s="8">
        <f>COUNTIF(F$3:F84,F84)</f>
        <v>2</v>
      </c>
      <c r="E84" s="8">
        <f>COUNTIF(H$3:H84,H84)</f>
        <v>7</v>
      </c>
      <c r="F84" s="8" t="str">
        <f t="shared" si="3"/>
        <v>VF45</v>
      </c>
      <c r="G84" s="8" t="s">
        <v>71</v>
      </c>
      <c r="H84" s="8" t="s">
        <v>48</v>
      </c>
      <c r="I84" s="8" t="s">
        <v>117</v>
      </c>
      <c r="J84" s="8" t="s">
        <v>16</v>
      </c>
      <c r="K84" s="8">
        <v>20</v>
      </c>
      <c r="L84" s="8">
        <v>58</v>
      </c>
    </row>
    <row r="85" spans="1:12" x14ac:dyDescent="0.2">
      <c r="A85" s="14">
        <v>83</v>
      </c>
      <c r="B85" s="14">
        <v>51</v>
      </c>
      <c r="C85" s="8">
        <f t="shared" si="2"/>
        <v>1</v>
      </c>
      <c r="D85" s="8">
        <f>COUNTIF(F$3:F85,F85)</f>
        <v>7</v>
      </c>
      <c r="E85" s="8">
        <f>COUNTIF(H$3:H85,H85)</f>
        <v>76</v>
      </c>
      <c r="F85" s="8" t="str">
        <f t="shared" si="3"/>
        <v>VM50</v>
      </c>
      <c r="G85" s="8" t="s">
        <v>28</v>
      </c>
      <c r="H85" s="8" t="s">
        <v>10</v>
      </c>
      <c r="I85" s="8" t="s">
        <v>118</v>
      </c>
      <c r="J85" s="8" t="s">
        <v>24</v>
      </c>
      <c r="K85" s="8">
        <v>20</v>
      </c>
      <c r="L85" s="8">
        <v>59</v>
      </c>
    </row>
    <row r="86" spans="1:12" x14ac:dyDescent="0.2">
      <c r="A86" s="14">
        <v>84</v>
      </c>
      <c r="B86" s="14">
        <v>86</v>
      </c>
      <c r="C86" s="8">
        <f t="shared" si="2"/>
        <v>1</v>
      </c>
      <c r="D86" s="8">
        <f>COUNTIF(F$3:F86,F86)</f>
        <v>37</v>
      </c>
      <c r="E86" s="8">
        <f>COUNTIF(H$3:H86,H86)</f>
        <v>77</v>
      </c>
      <c r="F86" s="8" t="str">
        <f t="shared" si="3"/>
        <v>SM</v>
      </c>
      <c r="G86" s="8" t="s">
        <v>9</v>
      </c>
      <c r="H86" s="8" t="s">
        <v>10</v>
      </c>
      <c r="I86" s="8" t="s">
        <v>119</v>
      </c>
      <c r="J86" s="8" t="s">
        <v>18</v>
      </c>
      <c r="K86" s="8">
        <v>21</v>
      </c>
      <c r="L86" s="10" t="s">
        <v>349</v>
      </c>
    </row>
    <row r="87" spans="1:12" x14ac:dyDescent="0.2">
      <c r="A87" s="14">
        <v>85</v>
      </c>
      <c r="B87" s="14">
        <v>178</v>
      </c>
      <c r="C87" s="8">
        <f t="shared" si="2"/>
        <v>1</v>
      </c>
      <c r="D87" s="8">
        <f>COUNTIF(F$3:F87,F87)</f>
        <v>30</v>
      </c>
      <c r="E87" s="8">
        <f>COUNTIF(H$3:H87,H87)</f>
        <v>78</v>
      </c>
      <c r="F87" s="8" t="str">
        <f t="shared" si="3"/>
        <v>VM40</v>
      </c>
      <c r="G87" s="8" t="s">
        <v>13</v>
      </c>
      <c r="H87" s="8" t="s">
        <v>10</v>
      </c>
      <c r="I87" s="8" t="s">
        <v>120</v>
      </c>
      <c r="J87" s="8" t="s">
        <v>16</v>
      </c>
      <c r="K87" s="8">
        <v>21</v>
      </c>
      <c r="L87" s="8">
        <v>14</v>
      </c>
    </row>
    <row r="88" spans="1:12" x14ac:dyDescent="0.2">
      <c r="A88" s="14">
        <v>86</v>
      </c>
      <c r="B88" s="14">
        <v>295</v>
      </c>
      <c r="C88" s="8">
        <f t="shared" si="2"/>
        <v>1</v>
      </c>
      <c r="D88" s="8">
        <f>COUNTIF(F$3:F88,F88)</f>
        <v>2</v>
      </c>
      <c r="E88" s="8">
        <f>COUNTIF(H$3:H88,H88)</f>
        <v>79</v>
      </c>
      <c r="F88" s="8" t="str">
        <f t="shared" si="3"/>
        <v>VM60</v>
      </c>
      <c r="G88" s="8" t="s">
        <v>109</v>
      </c>
      <c r="H88" s="8" t="s">
        <v>10</v>
      </c>
      <c r="I88" s="8" t="s">
        <v>121</v>
      </c>
      <c r="J88" s="8" t="s">
        <v>12</v>
      </c>
      <c r="K88" s="8">
        <v>21</v>
      </c>
      <c r="L88" s="8">
        <v>20</v>
      </c>
    </row>
    <row r="89" spans="1:12" x14ac:dyDescent="0.2">
      <c r="A89" s="14">
        <v>87</v>
      </c>
      <c r="B89" s="14">
        <v>204</v>
      </c>
      <c r="C89" s="8">
        <f t="shared" si="2"/>
        <v>1</v>
      </c>
      <c r="D89" s="8">
        <f>COUNTIF(F$3:F89,F89)</f>
        <v>38</v>
      </c>
      <c r="E89" s="8">
        <f>COUNTIF(H$3:H89,H89)</f>
        <v>80</v>
      </c>
      <c r="F89" s="8" t="str">
        <f t="shared" si="3"/>
        <v>SM</v>
      </c>
      <c r="G89" s="8" t="s">
        <v>9</v>
      </c>
      <c r="H89" s="8" t="s">
        <v>10</v>
      </c>
      <c r="I89" s="8" t="s">
        <v>122</v>
      </c>
      <c r="J89" s="8" t="s">
        <v>66</v>
      </c>
      <c r="K89" s="8">
        <v>21</v>
      </c>
      <c r="L89" s="8">
        <v>21</v>
      </c>
    </row>
    <row r="90" spans="1:12" x14ac:dyDescent="0.2">
      <c r="A90" s="14">
        <v>88</v>
      </c>
      <c r="B90" s="14">
        <v>54</v>
      </c>
      <c r="C90" s="8">
        <f t="shared" si="2"/>
        <v>1</v>
      </c>
      <c r="D90" s="8">
        <f>COUNTIF(F$3:F90,F90)</f>
        <v>1</v>
      </c>
      <c r="E90" s="8">
        <f>COUNTIF(H$3:H90,H90)</f>
        <v>8</v>
      </c>
      <c r="F90" s="8" t="str">
        <f t="shared" si="3"/>
        <v>VF55</v>
      </c>
      <c r="G90" s="8" t="s">
        <v>123</v>
      </c>
      <c r="H90" s="8" t="s">
        <v>48</v>
      </c>
      <c r="I90" s="8" t="s">
        <v>124</v>
      </c>
      <c r="J90" s="8" t="s">
        <v>12</v>
      </c>
      <c r="K90" s="8">
        <v>21</v>
      </c>
      <c r="L90" s="8">
        <v>30</v>
      </c>
    </row>
    <row r="91" spans="1:12" x14ac:dyDescent="0.2">
      <c r="A91" s="14">
        <v>89</v>
      </c>
      <c r="B91" s="14">
        <v>11</v>
      </c>
      <c r="C91" s="8">
        <f t="shared" si="2"/>
        <v>1</v>
      </c>
      <c r="D91" s="8">
        <f>COUNTIF(F$3:F91,F91)</f>
        <v>31</v>
      </c>
      <c r="E91" s="8">
        <f>COUNTIF(H$3:H91,H91)</f>
        <v>81</v>
      </c>
      <c r="F91" s="8" t="str">
        <f t="shared" si="3"/>
        <v>VM40</v>
      </c>
      <c r="G91" s="8" t="s">
        <v>13</v>
      </c>
      <c r="H91" s="8" t="s">
        <v>10</v>
      </c>
      <c r="I91" s="8" t="s">
        <v>125</v>
      </c>
      <c r="J91" s="8" t="s">
        <v>24</v>
      </c>
      <c r="K91" s="8">
        <v>21</v>
      </c>
      <c r="L91" s="8">
        <v>33</v>
      </c>
    </row>
    <row r="92" spans="1:12" x14ac:dyDescent="0.2">
      <c r="A92" s="14">
        <v>90</v>
      </c>
      <c r="B92" s="14">
        <v>164</v>
      </c>
      <c r="C92" s="8">
        <f t="shared" si="2"/>
        <v>1</v>
      </c>
      <c r="D92" s="8">
        <f>COUNTIF(F$3:F92,F92)</f>
        <v>32</v>
      </c>
      <c r="E92" s="8">
        <f>COUNTIF(H$3:H92,H92)</f>
        <v>82</v>
      </c>
      <c r="F92" s="8" t="str">
        <f t="shared" si="3"/>
        <v>VM40</v>
      </c>
      <c r="G92" s="8" t="s">
        <v>13</v>
      </c>
      <c r="H92" s="8" t="s">
        <v>10</v>
      </c>
      <c r="I92" s="8" t="s">
        <v>126</v>
      </c>
      <c r="J92" s="8" t="s">
        <v>101</v>
      </c>
      <c r="K92" s="8">
        <v>21</v>
      </c>
      <c r="L92" s="8">
        <v>34</v>
      </c>
    </row>
    <row r="93" spans="1:12" x14ac:dyDescent="0.2">
      <c r="A93" s="14">
        <v>91</v>
      </c>
      <c r="B93" s="14">
        <v>80</v>
      </c>
      <c r="C93" s="8">
        <f t="shared" si="2"/>
        <v>1</v>
      </c>
      <c r="D93" s="8">
        <f>COUNTIF(F$3:F93,F93)</f>
        <v>3</v>
      </c>
      <c r="E93" s="8">
        <f>COUNTIF(H$3:H93,H93)</f>
        <v>83</v>
      </c>
      <c r="F93" s="8" t="str">
        <f t="shared" si="3"/>
        <v>VM60</v>
      </c>
      <c r="G93" s="8" t="s">
        <v>109</v>
      </c>
      <c r="H93" s="8" t="s">
        <v>10</v>
      </c>
      <c r="I93" s="8" t="s">
        <v>127</v>
      </c>
      <c r="J93" s="8" t="s">
        <v>12</v>
      </c>
      <c r="K93" s="8">
        <v>21</v>
      </c>
      <c r="L93" s="8">
        <v>36</v>
      </c>
    </row>
    <row r="94" spans="1:12" x14ac:dyDescent="0.2">
      <c r="A94" s="14">
        <v>92</v>
      </c>
      <c r="B94" s="14">
        <v>313</v>
      </c>
      <c r="C94" s="8">
        <f t="shared" si="2"/>
        <v>1</v>
      </c>
      <c r="D94" s="8">
        <f>COUNTIF(F$3:F94,F94)</f>
        <v>33</v>
      </c>
      <c r="E94" s="8">
        <f>COUNTIF(H$3:H94,H94)</f>
        <v>84</v>
      </c>
      <c r="F94" s="8" t="str">
        <f t="shared" si="3"/>
        <v>VM40</v>
      </c>
      <c r="G94" s="8" t="s">
        <v>13</v>
      </c>
      <c r="H94" s="8" t="s">
        <v>10</v>
      </c>
      <c r="I94" s="8" t="s">
        <v>128</v>
      </c>
      <c r="J94" s="8" t="s">
        <v>18</v>
      </c>
      <c r="K94" s="8">
        <v>21</v>
      </c>
      <c r="L94" s="8">
        <v>39</v>
      </c>
    </row>
    <row r="95" spans="1:12" x14ac:dyDescent="0.2">
      <c r="A95" s="14">
        <v>93</v>
      </c>
      <c r="B95" s="14">
        <v>108</v>
      </c>
      <c r="C95" s="8">
        <f t="shared" si="2"/>
        <v>1</v>
      </c>
      <c r="D95" s="8">
        <f>COUNTIF(F$3:F95,F95)</f>
        <v>34</v>
      </c>
      <c r="E95" s="8">
        <f>COUNTIF(H$3:H95,H95)</f>
        <v>85</v>
      </c>
      <c r="F95" s="8" t="str">
        <f t="shared" si="3"/>
        <v>VM40</v>
      </c>
      <c r="G95" s="8" t="s">
        <v>13</v>
      </c>
      <c r="H95" s="8" t="s">
        <v>10</v>
      </c>
      <c r="I95" s="8" t="s">
        <v>129</v>
      </c>
      <c r="J95" s="8" t="s">
        <v>18</v>
      </c>
      <c r="K95" s="8">
        <v>21</v>
      </c>
      <c r="L95" s="8">
        <v>43</v>
      </c>
    </row>
    <row r="96" spans="1:12" x14ac:dyDescent="0.2">
      <c r="A96" s="14">
        <v>94</v>
      </c>
      <c r="B96" s="14">
        <v>173</v>
      </c>
      <c r="C96" s="8">
        <f t="shared" si="2"/>
        <v>1</v>
      </c>
      <c r="D96" s="8">
        <f>COUNTIF(F$3:F96,F96)</f>
        <v>3</v>
      </c>
      <c r="E96" s="8">
        <f>COUNTIF(H$3:H96,H96)</f>
        <v>9</v>
      </c>
      <c r="F96" s="8" t="str">
        <f t="shared" si="3"/>
        <v>VF45</v>
      </c>
      <c r="G96" s="8" t="s">
        <v>71</v>
      </c>
      <c r="H96" s="8" t="s">
        <v>48</v>
      </c>
      <c r="I96" s="8" t="s">
        <v>130</v>
      </c>
      <c r="J96" s="8" t="s">
        <v>24</v>
      </c>
      <c r="K96" s="8">
        <v>21</v>
      </c>
      <c r="L96" s="8">
        <v>47</v>
      </c>
    </row>
    <row r="97" spans="1:12" x14ac:dyDescent="0.2">
      <c r="A97" s="14">
        <v>95</v>
      </c>
      <c r="B97" s="14">
        <v>22</v>
      </c>
      <c r="C97" s="8">
        <f t="shared" si="2"/>
        <v>1</v>
      </c>
      <c r="D97" s="8">
        <f>COUNTIF(F$3:F97,F97)</f>
        <v>2</v>
      </c>
      <c r="E97" s="8">
        <f>COUNTIF(H$3:H97,H97)</f>
        <v>10</v>
      </c>
      <c r="F97" s="8" t="str">
        <f t="shared" si="3"/>
        <v>VF35</v>
      </c>
      <c r="G97" s="8" t="s">
        <v>81</v>
      </c>
      <c r="H97" s="8" t="s">
        <v>48</v>
      </c>
      <c r="I97" s="8" t="s">
        <v>131</v>
      </c>
      <c r="J97" s="8" t="s">
        <v>32</v>
      </c>
      <c r="K97" s="8">
        <v>21</v>
      </c>
      <c r="L97" s="8">
        <v>49</v>
      </c>
    </row>
    <row r="98" spans="1:12" x14ac:dyDescent="0.2">
      <c r="A98" s="14">
        <v>96</v>
      </c>
      <c r="B98" s="14">
        <v>148</v>
      </c>
      <c r="C98" s="8">
        <f t="shared" si="2"/>
        <v>1</v>
      </c>
      <c r="D98" s="8">
        <f>COUNTIF(F$3:F98,F98)</f>
        <v>39</v>
      </c>
      <c r="E98" s="8">
        <f>COUNTIF(H$3:H98,H98)</f>
        <v>86</v>
      </c>
      <c r="F98" s="8" t="str">
        <f t="shared" si="3"/>
        <v>SM</v>
      </c>
      <c r="G98" s="8" t="s">
        <v>9</v>
      </c>
      <c r="H98" s="8" t="s">
        <v>10</v>
      </c>
      <c r="I98" s="8" t="s">
        <v>132</v>
      </c>
      <c r="J98" s="8" t="s">
        <v>34</v>
      </c>
      <c r="K98" s="8">
        <v>21</v>
      </c>
      <c r="L98" s="8">
        <v>49</v>
      </c>
    </row>
    <row r="99" spans="1:12" x14ac:dyDescent="0.2">
      <c r="A99" s="14">
        <v>97</v>
      </c>
      <c r="B99" s="14">
        <v>272</v>
      </c>
      <c r="C99" s="8">
        <f t="shared" si="2"/>
        <v>1</v>
      </c>
      <c r="D99" s="8">
        <f>COUNTIF(F$3:F99,F99)</f>
        <v>8</v>
      </c>
      <c r="E99" s="8">
        <f>COUNTIF(H$3:H99,H99)</f>
        <v>87</v>
      </c>
      <c r="F99" s="8" t="str">
        <f t="shared" si="3"/>
        <v>VM50</v>
      </c>
      <c r="G99" s="8" t="s">
        <v>28</v>
      </c>
      <c r="H99" s="8" t="s">
        <v>10</v>
      </c>
      <c r="I99" s="8" t="s">
        <v>133</v>
      </c>
      <c r="J99" s="8" t="s">
        <v>16</v>
      </c>
      <c r="K99" s="8">
        <v>21</v>
      </c>
      <c r="L99" s="8">
        <v>52</v>
      </c>
    </row>
    <row r="100" spans="1:12" x14ac:dyDescent="0.2">
      <c r="A100" s="14">
        <v>98</v>
      </c>
      <c r="B100" s="14">
        <v>141</v>
      </c>
      <c r="C100" s="8">
        <f t="shared" si="2"/>
        <v>1</v>
      </c>
      <c r="D100" s="8">
        <f>COUNTIF(F$3:F100,F100)</f>
        <v>9</v>
      </c>
      <c r="E100" s="8">
        <f>COUNTIF(H$3:H100,H100)</f>
        <v>88</v>
      </c>
      <c r="F100" s="8" t="str">
        <f t="shared" si="3"/>
        <v>VM50</v>
      </c>
      <c r="G100" s="8" t="s">
        <v>28</v>
      </c>
      <c r="H100" s="8" t="s">
        <v>10</v>
      </c>
      <c r="I100" s="8" t="s">
        <v>134</v>
      </c>
      <c r="J100" s="8" t="s">
        <v>135</v>
      </c>
      <c r="K100" s="8">
        <v>21</v>
      </c>
      <c r="L100" s="8">
        <v>56</v>
      </c>
    </row>
    <row r="101" spans="1:12" x14ac:dyDescent="0.2">
      <c r="A101" s="14">
        <v>99</v>
      </c>
      <c r="B101" s="14">
        <v>194</v>
      </c>
      <c r="C101" s="8">
        <f t="shared" si="2"/>
        <v>1</v>
      </c>
      <c r="D101" s="8">
        <f>COUNTIF(F$3:F101,F101)</f>
        <v>3</v>
      </c>
      <c r="E101" s="8">
        <f>COUNTIF(H$3:H101,H101)</f>
        <v>11</v>
      </c>
      <c r="F101" s="8" t="str">
        <f t="shared" si="3"/>
        <v>VF35</v>
      </c>
      <c r="G101" s="8" t="s">
        <v>81</v>
      </c>
      <c r="H101" s="8" t="s">
        <v>48</v>
      </c>
      <c r="I101" s="8" t="s">
        <v>136</v>
      </c>
      <c r="J101" s="8" t="s">
        <v>64</v>
      </c>
      <c r="K101" s="8">
        <v>22</v>
      </c>
      <c r="L101" s="10" t="s">
        <v>349</v>
      </c>
    </row>
    <row r="102" spans="1:12" x14ac:dyDescent="0.2">
      <c r="A102" s="14">
        <v>100</v>
      </c>
      <c r="B102" s="14">
        <v>97</v>
      </c>
      <c r="C102" s="8">
        <f t="shared" si="2"/>
        <v>1</v>
      </c>
      <c r="D102" s="8">
        <f>COUNTIF(F$3:F102,F102)</f>
        <v>35</v>
      </c>
      <c r="E102" s="8">
        <f>COUNTIF(H$3:H102,H102)</f>
        <v>89</v>
      </c>
      <c r="F102" s="8" t="str">
        <f t="shared" si="3"/>
        <v>VM40</v>
      </c>
      <c r="G102" s="8" t="s">
        <v>13</v>
      </c>
      <c r="H102" s="8" t="s">
        <v>10</v>
      </c>
      <c r="I102" s="8" t="s">
        <v>137</v>
      </c>
      <c r="J102" s="8" t="s">
        <v>38</v>
      </c>
      <c r="K102" s="8">
        <v>22</v>
      </c>
      <c r="L102" s="10" t="s">
        <v>348</v>
      </c>
    </row>
    <row r="103" spans="1:12" x14ac:dyDescent="0.2">
      <c r="A103" s="14">
        <v>101</v>
      </c>
      <c r="B103" s="14">
        <v>99</v>
      </c>
      <c r="C103" s="8">
        <f t="shared" si="2"/>
        <v>1</v>
      </c>
      <c r="D103" s="8">
        <f>COUNTIF(F$3:F103,F103)</f>
        <v>4</v>
      </c>
      <c r="E103" s="8">
        <f>COUNTIF(H$3:H103,H103)</f>
        <v>90</v>
      </c>
      <c r="F103" s="8" t="str">
        <f t="shared" si="3"/>
        <v>VM60</v>
      </c>
      <c r="G103" s="8" t="s">
        <v>109</v>
      </c>
      <c r="H103" s="8" t="s">
        <v>10</v>
      </c>
      <c r="I103" s="8" t="s">
        <v>138</v>
      </c>
      <c r="J103" s="8" t="s">
        <v>12</v>
      </c>
      <c r="K103" s="8">
        <v>22</v>
      </c>
      <c r="L103" s="8">
        <v>12</v>
      </c>
    </row>
    <row r="104" spans="1:12" x14ac:dyDescent="0.2">
      <c r="A104" s="14">
        <v>102</v>
      </c>
      <c r="B104" s="14">
        <v>200</v>
      </c>
      <c r="C104" s="8">
        <f t="shared" si="2"/>
        <v>1</v>
      </c>
      <c r="D104" s="8">
        <f>COUNTIF(F$3:F104,F104)</f>
        <v>10</v>
      </c>
      <c r="E104" s="8">
        <f>COUNTIF(H$3:H104,H104)</f>
        <v>91</v>
      </c>
      <c r="F104" s="8" t="str">
        <f t="shared" si="3"/>
        <v>VM50</v>
      </c>
      <c r="G104" s="8" t="s">
        <v>28</v>
      </c>
      <c r="H104" s="8" t="s">
        <v>10</v>
      </c>
      <c r="I104" s="8" t="s">
        <v>139</v>
      </c>
      <c r="J104" s="8" t="s">
        <v>18</v>
      </c>
      <c r="K104" s="8">
        <v>22</v>
      </c>
      <c r="L104" s="8">
        <v>14</v>
      </c>
    </row>
    <row r="105" spans="1:12" x14ac:dyDescent="0.2">
      <c r="A105" s="14">
        <v>103</v>
      </c>
      <c r="B105" s="14">
        <v>299</v>
      </c>
      <c r="C105" s="8">
        <f t="shared" si="2"/>
        <v>1</v>
      </c>
      <c r="D105" s="8">
        <f>COUNTIF(F$3:F105,F105)</f>
        <v>2</v>
      </c>
      <c r="E105" s="8">
        <f>COUNTIF(H$3:H105,H105)</f>
        <v>12</v>
      </c>
      <c r="F105" s="8" t="str">
        <f t="shared" si="3"/>
        <v>SF</v>
      </c>
      <c r="G105" s="8" t="s">
        <v>47</v>
      </c>
      <c r="H105" s="8" t="s">
        <v>48</v>
      </c>
      <c r="I105" s="8" t="s">
        <v>140</v>
      </c>
      <c r="J105" s="8" t="s">
        <v>64</v>
      </c>
      <c r="K105" s="8">
        <v>22</v>
      </c>
      <c r="L105" s="8">
        <v>15</v>
      </c>
    </row>
    <row r="106" spans="1:12" x14ac:dyDescent="0.2">
      <c r="A106" s="14">
        <v>104</v>
      </c>
      <c r="B106" s="14">
        <v>301</v>
      </c>
      <c r="C106" s="8">
        <f t="shared" si="2"/>
        <v>1</v>
      </c>
      <c r="D106" s="8">
        <f>COUNTIF(F$3:F106,F106)</f>
        <v>40</v>
      </c>
      <c r="E106" s="8">
        <f>COUNTIF(H$3:H106,H106)</f>
        <v>92</v>
      </c>
      <c r="F106" s="8" t="str">
        <f t="shared" si="3"/>
        <v>SM</v>
      </c>
      <c r="G106" s="8" t="s">
        <v>9</v>
      </c>
      <c r="H106" s="8" t="s">
        <v>10</v>
      </c>
      <c r="I106" s="8" t="s">
        <v>141</v>
      </c>
      <c r="J106" s="8" t="s">
        <v>36</v>
      </c>
      <c r="K106" s="8">
        <v>22</v>
      </c>
      <c r="L106" s="8">
        <v>17</v>
      </c>
    </row>
    <row r="107" spans="1:12" x14ac:dyDescent="0.2">
      <c r="A107" s="14">
        <v>105</v>
      </c>
      <c r="B107" s="14">
        <v>91</v>
      </c>
      <c r="C107" s="8">
        <f t="shared" si="2"/>
        <v>1</v>
      </c>
      <c r="D107" s="8">
        <f>COUNTIF(F$3:F107,F107)</f>
        <v>41</v>
      </c>
      <c r="E107" s="8">
        <f>COUNTIF(H$3:H107,H107)</f>
        <v>93</v>
      </c>
      <c r="F107" s="8" t="str">
        <f t="shared" si="3"/>
        <v>SM</v>
      </c>
      <c r="G107" s="8" t="s">
        <v>9</v>
      </c>
      <c r="H107" s="8" t="s">
        <v>10</v>
      </c>
      <c r="I107" s="8" t="s">
        <v>142</v>
      </c>
      <c r="J107" s="8" t="s">
        <v>34</v>
      </c>
      <c r="K107" s="8">
        <v>22</v>
      </c>
      <c r="L107" s="8">
        <v>24</v>
      </c>
    </row>
    <row r="108" spans="1:12" x14ac:dyDescent="0.2">
      <c r="A108" s="14">
        <v>106</v>
      </c>
      <c r="B108" s="14">
        <v>234</v>
      </c>
      <c r="C108" s="8">
        <f t="shared" si="2"/>
        <v>1</v>
      </c>
      <c r="D108" s="8">
        <f>COUNTIF(F$3:F108,F108)</f>
        <v>3</v>
      </c>
      <c r="E108" s="8">
        <f>COUNTIF(H$3:H108,H108)</f>
        <v>13</v>
      </c>
      <c r="F108" s="8" t="str">
        <f t="shared" si="3"/>
        <v>SF</v>
      </c>
      <c r="G108" s="8" t="s">
        <v>47</v>
      </c>
      <c r="H108" s="8" t="s">
        <v>48</v>
      </c>
      <c r="I108" s="8" t="s">
        <v>143</v>
      </c>
      <c r="J108" s="8" t="s">
        <v>64</v>
      </c>
      <c r="K108" s="8">
        <v>22</v>
      </c>
      <c r="L108" s="8">
        <v>29</v>
      </c>
    </row>
    <row r="109" spans="1:12" x14ac:dyDescent="0.2">
      <c r="A109" s="14">
        <v>107</v>
      </c>
      <c r="B109" s="14">
        <v>103</v>
      </c>
      <c r="C109" s="8">
        <f t="shared" si="2"/>
        <v>1</v>
      </c>
      <c r="D109" s="8">
        <f>COUNTIF(F$3:F109,F109)</f>
        <v>11</v>
      </c>
      <c r="E109" s="8">
        <f>COUNTIF(H$3:H109,H109)</f>
        <v>94</v>
      </c>
      <c r="F109" s="8" t="str">
        <f t="shared" si="3"/>
        <v>VM50</v>
      </c>
      <c r="G109" s="8" t="s">
        <v>28</v>
      </c>
      <c r="H109" s="8" t="s">
        <v>10</v>
      </c>
      <c r="I109" s="8" t="s">
        <v>144</v>
      </c>
      <c r="J109" s="8" t="s">
        <v>18</v>
      </c>
      <c r="K109" s="8">
        <v>22</v>
      </c>
      <c r="L109" s="8">
        <v>30</v>
      </c>
    </row>
    <row r="110" spans="1:12" x14ac:dyDescent="0.2">
      <c r="A110" s="14">
        <v>108</v>
      </c>
      <c r="B110" s="14">
        <v>96</v>
      </c>
      <c r="C110" s="8">
        <f t="shared" si="2"/>
        <v>1</v>
      </c>
      <c r="D110" s="8">
        <f>COUNTIF(F$3:F110,F110)</f>
        <v>4</v>
      </c>
      <c r="E110" s="8">
        <f>COUNTIF(H$3:H110,H110)</f>
        <v>14</v>
      </c>
      <c r="F110" s="8" t="str">
        <f t="shared" si="3"/>
        <v>VF45</v>
      </c>
      <c r="G110" s="8" t="s">
        <v>71</v>
      </c>
      <c r="H110" s="8" t="s">
        <v>48</v>
      </c>
      <c r="I110" s="8" t="s">
        <v>145</v>
      </c>
      <c r="J110" s="8" t="s">
        <v>16</v>
      </c>
      <c r="K110" s="8">
        <v>22</v>
      </c>
      <c r="L110" s="8">
        <v>36</v>
      </c>
    </row>
    <row r="111" spans="1:12" x14ac:dyDescent="0.2">
      <c r="A111" s="14">
        <v>109</v>
      </c>
      <c r="B111" s="14">
        <v>76</v>
      </c>
      <c r="C111" s="8">
        <f t="shared" si="2"/>
        <v>1</v>
      </c>
      <c r="D111" s="8">
        <f>COUNTIF(F$3:F111,F111)</f>
        <v>4</v>
      </c>
      <c r="E111" s="8">
        <f>COUNTIF(H$3:H111,H111)</f>
        <v>15</v>
      </c>
      <c r="F111" s="8" t="str">
        <f t="shared" si="3"/>
        <v>SF</v>
      </c>
      <c r="G111" s="8" t="s">
        <v>47</v>
      </c>
      <c r="H111" s="8" t="s">
        <v>48</v>
      </c>
      <c r="I111" s="8" t="s">
        <v>146</v>
      </c>
      <c r="J111" s="8" t="s">
        <v>18</v>
      </c>
      <c r="K111" s="8">
        <v>22</v>
      </c>
      <c r="L111" s="8">
        <v>38</v>
      </c>
    </row>
    <row r="112" spans="1:12" x14ac:dyDescent="0.2">
      <c r="A112" s="14">
        <v>110</v>
      </c>
      <c r="B112" s="14">
        <v>102</v>
      </c>
      <c r="C112" s="8">
        <f t="shared" si="2"/>
        <v>1</v>
      </c>
      <c r="D112" s="8">
        <f>COUNTIF(F$3:F112,F112)</f>
        <v>12</v>
      </c>
      <c r="E112" s="8">
        <f>COUNTIF(H$3:H112,H112)</f>
        <v>95</v>
      </c>
      <c r="F112" s="8" t="str">
        <f t="shared" si="3"/>
        <v>VM50</v>
      </c>
      <c r="G112" s="8" t="s">
        <v>28</v>
      </c>
      <c r="H112" s="8" t="s">
        <v>10</v>
      </c>
      <c r="I112" s="8" t="s">
        <v>147</v>
      </c>
      <c r="J112" s="8" t="s">
        <v>12</v>
      </c>
      <c r="K112" s="8">
        <v>22</v>
      </c>
      <c r="L112" s="8">
        <v>39</v>
      </c>
    </row>
    <row r="113" spans="1:12" x14ac:dyDescent="0.2">
      <c r="A113" s="14">
        <v>111</v>
      </c>
      <c r="B113" s="14">
        <v>59</v>
      </c>
      <c r="C113" s="8">
        <f t="shared" si="2"/>
        <v>1</v>
      </c>
      <c r="D113" s="8">
        <f>COUNTIF(F$3:F113,F113)</f>
        <v>36</v>
      </c>
      <c r="E113" s="8">
        <f>COUNTIF(H$3:H113,H113)</f>
        <v>96</v>
      </c>
      <c r="F113" s="8" t="str">
        <f t="shared" si="3"/>
        <v>VM40</v>
      </c>
      <c r="G113" s="8" t="s">
        <v>13</v>
      </c>
      <c r="H113" s="8" t="s">
        <v>10</v>
      </c>
      <c r="I113" s="8" t="s">
        <v>354</v>
      </c>
      <c r="J113" s="8" t="s">
        <v>148</v>
      </c>
      <c r="K113" s="8">
        <v>22</v>
      </c>
      <c r="L113" s="8">
        <v>40</v>
      </c>
    </row>
    <row r="114" spans="1:12" x14ac:dyDescent="0.2">
      <c r="A114" s="14">
        <v>112</v>
      </c>
      <c r="B114" s="14">
        <v>144</v>
      </c>
      <c r="C114" s="8">
        <f t="shared" si="2"/>
        <v>1</v>
      </c>
      <c r="D114" s="8">
        <f>COUNTIF(F$3:F114,F114)</f>
        <v>13</v>
      </c>
      <c r="E114" s="8">
        <f>COUNTIF(H$3:H114,H114)</f>
        <v>97</v>
      </c>
      <c r="F114" s="8" t="str">
        <f t="shared" si="3"/>
        <v>VM50</v>
      </c>
      <c r="G114" s="8" t="s">
        <v>28</v>
      </c>
      <c r="H114" s="8" t="s">
        <v>10</v>
      </c>
      <c r="I114" s="8" t="s">
        <v>149</v>
      </c>
      <c r="J114" s="8" t="s">
        <v>66</v>
      </c>
      <c r="K114" s="8">
        <v>22</v>
      </c>
      <c r="L114" s="8">
        <v>41</v>
      </c>
    </row>
    <row r="115" spans="1:12" x14ac:dyDescent="0.2">
      <c r="A115" s="14">
        <v>113</v>
      </c>
      <c r="B115" s="14">
        <v>95</v>
      </c>
      <c r="C115" s="8">
        <f t="shared" si="2"/>
        <v>1</v>
      </c>
      <c r="D115" s="8">
        <f>COUNTIF(F$3:F115,F115)</f>
        <v>5</v>
      </c>
      <c r="E115" s="8">
        <f>COUNTIF(H$3:H115,H115)</f>
        <v>16</v>
      </c>
      <c r="F115" s="8" t="str">
        <f t="shared" si="3"/>
        <v>SF</v>
      </c>
      <c r="G115" s="8" t="s">
        <v>47</v>
      </c>
      <c r="H115" s="8" t="s">
        <v>48</v>
      </c>
      <c r="I115" s="8" t="s">
        <v>150</v>
      </c>
      <c r="J115" s="8" t="s">
        <v>16</v>
      </c>
      <c r="K115" s="8">
        <v>22</v>
      </c>
      <c r="L115" s="8">
        <v>45</v>
      </c>
    </row>
    <row r="116" spans="1:12" x14ac:dyDescent="0.2">
      <c r="A116" s="14">
        <v>114</v>
      </c>
      <c r="B116" s="14">
        <v>228</v>
      </c>
      <c r="C116" s="8">
        <f t="shared" si="2"/>
        <v>1</v>
      </c>
      <c r="D116" s="8">
        <f>COUNTIF(F$3:F116,F116)</f>
        <v>4</v>
      </c>
      <c r="E116" s="8">
        <f>COUNTIF(H$3:H116,H116)</f>
        <v>17</v>
      </c>
      <c r="F116" s="8" t="str">
        <f t="shared" si="3"/>
        <v>VF35</v>
      </c>
      <c r="G116" s="8" t="s">
        <v>81</v>
      </c>
      <c r="H116" s="8" t="s">
        <v>48</v>
      </c>
      <c r="I116" s="8" t="s">
        <v>151</v>
      </c>
      <c r="J116" s="8" t="s">
        <v>24</v>
      </c>
      <c r="K116" s="8">
        <v>22</v>
      </c>
      <c r="L116" s="8">
        <v>46</v>
      </c>
    </row>
    <row r="117" spans="1:12" x14ac:dyDescent="0.2">
      <c r="A117" s="14">
        <v>115</v>
      </c>
      <c r="B117" s="14">
        <v>94</v>
      </c>
      <c r="C117" s="8">
        <f t="shared" si="2"/>
        <v>1</v>
      </c>
      <c r="D117" s="8">
        <f>COUNTIF(F$3:F117,F117)</f>
        <v>6</v>
      </c>
      <c r="E117" s="8">
        <f>COUNTIF(H$3:H117,H117)</f>
        <v>18</v>
      </c>
      <c r="F117" s="8" t="str">
        <f t="shared" si="3"/>
        <v>SF</v>
      </c>
      <c r="G117" s="8" t="s">
        <v>47</v>
      </c>
      <c r="H117" s="8" t="s">
        <v>48</v>
      </c>
      <c r="I117" s="8" t="s">
        <v>152</v>
      </c>
      <c r="J117" s="8" t="s">
        <v>16</v>
      </c>
      <c r="K117" s="8">
        <v>22</v>
      </c>
      <c r="L117" s="8">
        <v>46</v>
      </c>
    </row>
    <row r="118" spans="1:12" x14ac:dyDescent="0.2">
      <c r="A118" s="14">
        <v>116</v>
      </c>
      <c r="B118" s="14">
        <v>55</v>
      </c>
      <c r="C118" s="8">
        <f t="shared" si="2"/>
        <v>1</v>
      </c>
      <c r="D118" s="8">
        <f>COUNTIF(F$3:F118,F118)</f>
        <v>5</v>
      </c>
      <c r="E118" s="8">
        <f>COUNTIF(H$3:H118,H118)</f>
        <v>19</v>
      </c>
      <c r="F118" s="8" t="str">
        <f t="shared" si="3"/>
        <v>VF45</v>
      </c>
      <c r="G118" s="8" t="s">
        <v>71</v>
      </c>
      <c r="H118" s="8" t="s">
        <v>48</v>
      </c>
      <c r="I118" s="8" t="s">
        <v>153</v>
      </c>
      <c r="J118" s="8" t="s">
        <v>36</v>
      </c>
      <c r="K118" s="8">
        <v>22</v>
      </c>
      <c r="L118" s="8">
        <v>47</v>
      </c>
    </row>
    <row r="119" spans="1:12" x14ac:dyDescent="0.2">
      <c r="A119" s="14">
        <v>117</v>
      </c>
      <c r="B119" s="14">
        <v>153</v>
      </c>
      <c r="C119" s="8">
        <f t="shared" si="2"/>
        <v>1</v>
      </c>
      <c r="D119" s="8">
        <f>COUNTIF(F$3:F119,F119)</f>
        <v>5</v>
      </c>
      <c r="E119" s="8">
        <f>COUNTIF(H$3:H119,H119)</f>
        <v>98</v>
      </c>
      <c r="F119" s="8" t="str">
        <f t="shared" si="3"/>
        <v>VM60</v>
      </c>
      <c r="G119" s="8" t="s">
        <v>109</v>
      </c>
      <c r="H119" s="8" t="s">
        <v>10</v>
      </c>
      <c r="I119" s="8" t="s">
        <v>154</v>
      </c>
      <c r="J119" s="8" t="s">
        <v>38</v>
      </c>
      <c r="K119" s="8">
        <v>22</v>
      </c>
      <c r="L119" s="8">
        <v>50</v>
      </c>
    </row>
    <row r="120" spans="1:12" x14ac:dyDescent="0.2">
      <c r="A120" s="14">
        <v>118</v>
      </c>
      <c r="B120" s="14">
        <v>9</v>
      </c>
      <c r="C120" s="8">
        <f t="shared" si="2"/>
        <v>1</v>
      </c>
      <c r="D120" s="8">
        <f>COUNTIF(F$3:F120,F120)</f>
        <v>5</v>
      </c>
      <c r="E120" s="8">
        <f>COUNTIF(H$3:H120,H120)</f>
        <v>20</v>
      </c>
      <c r="F120" s="8" t="str">
        <f t="shared" si="3"/>
        <v>VF35</v>
      </c>
      <c r="G120" s="8" t="s">
        <v>81</v>
      </c>
      <c r="H120" s="8" t="s">
        <v>48</v>
      </c>
      <c r="I120" s="8" t="s">
        <v>155</v>
      </c>
      <c r="J120" s="8" t="s">
        <v>18</v>
      </c>
      <c r="K120" s="8">
        <v>22</v>
      </c>
      <c r="L120" s="8">
        <v>53</v>
      </c>
    </row>
    <row r="121" spans="1:12" x14ac:dyDescent="0.2">
      <c r="A121" s="14">
        <v>119</v>
      </c>
      <c r="B121" s="14">
        <v>195</v>
      </c>
      <c r="C121" s="8">
        <f t="shared" si="2"/>
        <v>1</v>
      </c>
      <c r="D121" s="8">
        <f>COUNTIF(F$3:F121,F121)</f>
        <v>6</v>
      </c>
      <c r="E121" s="8">
        <f>COUNTIF(H$3:H121,H121)</f>
        <v>21</v>
      </c>
      <c r="F121" s="8" t="str">
        <f t="shared" si="3"/>
        <v>VF45</v>
      </c>
      <c r="G121" s="8" t="s">
        <v>71</v>
      </c>
      <c r="H121" s="8" t="s">
        <v>48</v>
      </c>
      <c r="I121" s="8" t="s">
        <v>156</v>
      </c>
      <c r="J121" s="8" t="s">
        <v>18</v>
      </c>
      <c r="K121" s="8">
        <v>22</v>
      </c>
      <c r="L121" s="8">
        <v>54</v>
      </c>
    </row>
    <row r="122" spans="1:12" x14ac:dyDescent="0.2">
      <c r="A122" s="14">
        <v>120</v>
      </c>
      <c r="B122" s="14">
        <v>38</v>
      </c>
      <c r="C122" s="8">
        <f t="shared" si="2"/>
        <v>1</v>
      </c>
      <c r="D122" s="8">
        <f>COUNTIF(F$3:F122,F122)</f>
        <v>14</v>
      </c>
      <c r="E122" s="8">
        <f>COUNTIF(H$3:H122,H122)</f>
        <v>99</v>
      </c>
      <c r="F122" s="8" t="str">
        <f t="shared" si="3"/>
        <v>VM50</v>
      </c>
      <c r="G122" s="8" t="s">
        <v>28</v>
      </c>
      <c r="H122" s="8" t="s">
        <v>10</v>
      </c>
      <c r="I122" s="8" t="s">
        <v>157</v>
      </c>
      <c r="J122" s="8" t="s">
        <v>18</v>
      </c>
      <c r="K122" s="8">
        <v>22</v>
      </c>
      <c r="L122" s="8">
        <v>54</v>
      </c>
    </row>
    <row r="123" spans="1:12" x14ac:dyDescent="0.2">
      <c r="A123" s="14">
        <v>121</v>
      </c>
      <c r="B123" s="14">
        <v>6</v>
      </c>
      <c r="C123" s="8">
        <f t="shared" si="2"/>
        <v>1</v>
      </c>
      <c r="D123" s="8">
        <f>COUNTIF(F$3:F123,F123)</f>
        <v>6</v>
      </c>
      <c r="E123" s="8">
        <f>COUNTIF(H$3:H123,H123)</f>
        <v>22</v>
      </c>
      <c r="F123" s="8" t="str">
        <f t="shared" si="3"/>
        <v>VF35</v>
      </c>
      <c r="G123" s="8" t="s">
        <v>81</v>
      </c>
      <c r="H123" s="8" t="s">
        <v>48</v>
      </c>
      <c r="I123" s="8" t="s">
        <v>158</v>
      </c>
      <c r="J123" s="8" t="s">
        <v>64</v>
      </c>
      <c r="K123" s="8">
        <v>22</v>
      </c>
      <c r="L123" s="8">
        <v>54</v>
      </c>
    </row>
    <row r="124" spans="1:12" x14ac:dyDescent="0.2">
      <c r="A124" s="14">
        <v>122</v>
      </c>
      <c r="B124" s="14">
        <v>311</v>
      </c>
      <c r="C124" s="8">
        <f t="shared" si="2"/>
        <v>1</v>
      </c>
      <c r="D124" s="8">
        <f>COUNTIF(F$3:F124,F124)</f>
        <v>42</v>
      </c>
      <c r="E124" s="8">
        <f>COUNTIF(H$3:H124,H124)</f>
        <v>100</v>
      </c>
      <c r="F124" s="8" t="str">
        <f t="shared" si="3"/>
        <v>SM</v>
      </c>
      <c r="G124" s="8" t="s">
        <v>9</v>
      </c>
      <c r="H124" s="8" t="s">
        <v>10</v>
      </c>
      <c r="I124" s="8" t="s">
        <v>159</v>
      </c>
      <c r="J124" s="8" t="s">
        <v>36</v>
      </c>
      <c r="K124" s="8">
        <v>22</v>
      </c>
      <c r="L124" s="8">
        <v>55</v>
      </c>
    </row>
    <row r="125" spans="1:12" x14ac:dyDescent="0.2">
      <c r="A125" s="14">
        <v>123</v>
      </c>
      <c r="B125" s="14">
        <v>259</v>
      </c>
      <c r="C125" s="8">
        <f t="shared" si="2"/>
        <v>1</v>
      </c>
      <c r="D125" s="8">
        <f>COUNTIF(F$3:F125,F125)</f>
        <v>37</v>
      </c>
      <c r="E125" s="8">
        <f>COUNTIF(H$3:H125,H125)</f>
        <v>101</v>
      </c>
      <c r="F125" s="8" t="str">
        <f t="shared" si="3"/>
        <v>VM40</v>
      </c>
      <c r="G125" s="8" t="s">
        <v>13</v>
      </c>
      <c r="H125" s="8" t="s">
        <v>10</v>
      </c>
      <c r="I125" s="8" t="s">
        <v>160</v>
      </c>
      <c r="J125" s="8" t="s">
        <v>38</v>
      </c>
      <c r="K125" s="8">
        <v>22</v>
      </c>
      <c r="L125" s="8">
        <v>56</v>
      </c>
    </row>
    <row r="126" spans="1:12" x14ac:dyDescent="0.2">
      <c r="A126" s="14">
        <v>124</v>
      </c>
      <c r="B126" s="14">
        <v>77</v>
      </c>
      <c r="C126" s="8">
        <f t="shared" si="2"/>
        <v>1</v>
      </c>
      <c r="D126" s="8">
        <f>COUNTIF(F$3:F126,F126)</f>
        <v>7</v>
      </c>
      <c r="E126" s="8">
        <f>COUNTIF(H$3:H126,H126)</f>
        <v>23</v>
      </c>
      <c r="F126" s="8" t="str">
        <f t="shared" si="3"/>
        <v>VF45</v>
      </c>
      <c r="G126" s="8" t="s">
        <v>71</v>
      </c>
      <c r="H126" s="8" t="s">
        <v>48</v>
      </c>
      <c r="I126" s="8" t="s">
        <v>161</v>
      </c>
      <c r="J126" s="8" t="s">
        <v>12</v>
      </c>
      <c r="K126" s="8">
        <v>22</v>
      </c>
      <c r="L126" s="8">
        <v>56</v>
      </c>
    </row>
    <row r="127" spans="1:12" x14ac:dyDescent="0.2">
      <c r="A127" s="14">
        <v>125</v>
      </c>
      <c r="B127" s="14">
        <v>169</v>
      </c>
      <c r="C127" s="8">
        <f t="shared" si="2"/>
        <v>1</v>
      </c>
      <c r="D127" s="8">
        <f>COUNTIF(F$3:F127,F127)</f>
        <v>38</v>
      </c>
      <c r="E127" s="8">
        <f>COUNTIF(H$3:H127,H127)</f>
        <v>102</v>
      </c>
      <c r="F127" s="8" t="str">
        <f t="shared" si="3"/>
        <v>VM40</v>
      </c>
      <c r="G127" s="8" t="s">
        <v>13</v>
      </c>
      <c r="H127" s="8" t="s">
        <v>10</v>
      </c>
      <c r="I127" s="8" t="s">
        <v>162</v>
      </c>
      <c r="J127" s="8" t="s">
        <v>64</v>
      </c>
      <c r="K127" s="8">
        <v>23</v>
      </c>
      <c r="L127" s="10" t="s">
        <v>349</v>
      </c>
    </row>
    <row r="128" spans="1:12" x14ac:dyDescent="0.2">
      <c r="A128" s="14">
        <v>126</v>
      </c>
      <c r="B128" s="14">
        <v>138</v>
      </c>
      <c r="C128" s="8">
        <f t="shared" si="2"/>
        <v>1</v>
      </c>
      <c r="D128" s="8">
        <f>COUNTIF(F$3:F128,F128)</f>
        <v>6</v>
      </c>
      <c r="E128" s="8">
        <f>COUNTIF(H$3:H128,H128)</f>
        <v>103</v>
      </c>
      <c r="F128" s="8" t="str">
        <f t="shared" si="3"/>
        <v>VM60</v>
      </c>
      <c r="G128" s="8" t="s">
        <v>109</v>
      </c>
      <c r="H128" s="8" t="s">
        <v>10</v>
      </c>
      <c r="I128" s="8" t="s">
        <v>163</v>
      </c>
      <c r="J128" s="8" t="s">
        <v>16</v>
      </c>
      <c r="K128" s="8">
        <v>23</v>
      </c>
      <c r="L128" s="10" t="s">
        <v>343</v>
      </c>
    </row>
    <row r="129" spans="1:12" x14ac:dyDescent="0.2">
      <c r="A129" s="14">
        <v>127</v>
      </c>
      <c r="B129" s="14">
        <v>32</v>
      </c>
      <c r="C129" s="8">
        <f t="shared" si="2"/>
        <v>1</v>
      </c>
      <c r="D129" s="8">
        <f>COUNTIF(F$3:F129,F129)</f>
        <v>15</v>
      </c>
      <c r="E129" s="8">
        <f>COUNTIF(H$3:H129,H129)</f>
        <v>104</v>
      </c>
      <c r="F129" s="8" t="str">
        <f t="shared" si="3"/>
        <v>VM50</v>
      </c>
      <c r="G129" s="8" t="s">
        <v>28</v>
      </c>
      <c r="H129" s="8" t="s">
        <v>10</v>
      </c>
      <c r="I129" s="8" t="s">
        <v>164</v>
      </c>
      <c r="J129" s="8" t="s">
        <v>12</v>
      </c>
      <c r="K129" s="8">
        <v>23</v>
      </c>
      <c r="L129" s="10" t="s">
        <v>345</v>
      </c>
    </row>
    <row r="130" spans="1:12" x14ac:dyDescent="0.2">
      <c r="A130" s="14">
        <v>128</v>
      </c>
      <c r="B130" s="14">
        <v>269</v>
      </c>
      <c r="C130" s="8">
        <f t="shared" si="2"/>
        <v>1</v>
      </c>
      <c r="D130" s="8">
        <f>COUNTIF(F$3:F130,F130)</f>
        <v>16</v>
      </c>
      <c r="E130" s="8">
        <f>COUNTIF(H$3:H130,H130)</f>
        <v>105</v>
      </c>
      <c r="F130" s="8" t="str">
        <f t="shared" si="3"/>
        <v>VM50</v>
      </c>
      <c r="G130" s="8" t="s">
        <v>28</v>
      </c>
      <c r="H130" s="8" t="s">
        <v>10</v>
      </c>
      <c r="I130" s="8" t="s">
        <v>165</v>
      </c>
      <c r="J130" s="8" t="s">
        <v>18</v>
      </c>
      <c r="K130" s="8">
        <v>23</v>
      </c>
      <c r="L130" s="8">
        <v>10</v>
      </c>
    </row>
    <row r="131" spans="1:12" x14ac:dyDescent="0.2">
      <c r="A131" s="14">
        <v>129</v>
      </c>
      <c r="B131" s="14">
        <v>239</v>
      </c>
      <c r="C131" s="8">
        <f t="shared" ref="C131:C194" si="4">IF(B131="",0,COUNTIF(I:I,I131))</f>
        <v>1</v>
      </c>
      <c r="D131" s="8">
        <f>COUNTIF(F$3:F131,F131)</f>
        <v>39</v>
      </c>
      <c r="E131" s="8">
        <f>COUNTIF(H$3:H131,H131)</f>
        <v>106</v>
      </c>
      <c r="F131" s="8" t="str">
        <f t="shared" ref="F131:F194" si="5">IF(E131&gt;3,G131,"")</f>
        <v>VM40</v>
      </c>
      <c r="G131" s="8" t="s">
        <v>13</v>
      </c>
      <c r="H131" s="8" t="s">
        <v>10</v>
      </c>
      <c r="I131" s="8" t="s">
        <v>166</v>
      </c>
      <c r="J131" s="8" t="s">
        <v>18</v>
      </c>
      <c r="K131" s="8">
        <v>23</v>
      </c>
      <c r="L131" s="8">
        <v>13</v>
      </c>
    </row>
    <row r="132" spans="1:12" x14ac:dyDescent="0.2">
      <c r="A132" s="14">
        <v>130</v>
      </c>
      <c r="B132" s="14">
        <v>28</v>
      </c>
      <c r="C132" s="8">
        <f t="shared" si="4"/>
        <v>1</v>
      </c>
      <c r="D132" s="8">
        <f>COUNTIF(F$3:F132,F132)</f>
        <v>7</v>
      </c>
      <c r="E132" s="8">
        <f>COUNTIF(H$3:H132,H132)</f>
        <v>24</v>
      </c>
      <c r="F132" s="8" t="str">
        <f t="shared" si="5"/>
        <v>SF</v>
      </c>
      <c r="G132" s="8" t="s">
        <v>47</v>
      </c>
      <c r="H132" s="8" t="s">
        <v>48</v>
      </c>
      <c r="I132" s="8" t="s">
        <v>167</v>
      </c>
      <c r="J132" s="8" t="s">
        <v>12</v>
      </c>
      <c r="K132" s="8">
        <v>23</v>
      </c>
      <c r="L132" s="8">
        <v>15</v>
      </c>
    </row>
    <row r="133" spans="1:12" x14ac:dyDescent="0.2">
      <c r="A133" s="14">
        <v>131</v>
      </c>
      <c r="B133" s="14">
        <v>253</v>
      </c>
      <c r="C133" s="8">
        <f t="shared" si="4"/>
        <v>1</v>
      </c>
      <c r="D133" s="8">
        <f>COUNTIF(F$3:F133,F133)</f>
        <v>8</v>
      </c>
      <c r="E133" s="8">
        <f>COUNTIF(H$3:H133,H133)</f>
        <v>25</v>
      </c>
      <c r="F133" s="8" t="str">
        <f t="shared" si="5"/>
        <v>SF</v>
      </c>
      <c r="G133" s="8" t="s">
        <v>47</v>
      </c>
      <c r="H133" s="8" t="s">
        <v>48</v>
      </c>
      <c r="I133" s="8" t="s">
        <v>168</v>
      </c>
      <c r="J133" s="8" t="s">
        <v>18</v>
      </c>
      <c r="K133" s="8">
        <v>23</v>
      </c>
      <c r="L133" s="8">
        <v>17</v>
      </c>
    </row>
    <row r="134" spans="1:12" x14ac:dyDescent="0.2">
      <c r="A134" s="14">
        <v>132</v>
      </c>
      <c r="B134" s="14">
        <v>267</v>
      </c>
      <c r="C134" s="8">
        <f t="shared" si="4"/>
        <v>1</v>
      </c>
      <c r="D134" s="8">
        <f>COUNTIF(F$3:F134,F134)</f>
        <v>7</v>
      </c>
      <c r="E134" s="8">
        <f>COUNTIF(H$3:H134,H134)</f>
        <v>107</v>
      </c>
      <c r="F134" s="8" t="str">
        <f t="shared" si="5"/>
        <v>VM60</v>
      </c>
      <c r="G134" s="8" t="s">
        <v>109</v>
      </c>
      <c r="H134" s="8" t="s">
        <v>10</v>
      </c>
      <c r="I134" s="8" t="s">
        <v>169</v>
      </c>
      <c r="J134" s="8" t="s">
        <v>36</v>
      </c>
      <c r="K134" s="8">
        <v>23</v>
      </c>
      <c r="L134" s="8">
        <v>18</v>
      </c>
    </row>
    <row r="135" spans="1:12" x14ac:dyDescent="0.2">
      <c r="A135" s="14">
        <v>133</v>
      </c>
      <c r="B135" s="14">
        <v>60</v>
      </c>
      <c r="C135" s="8">
        <f t="shared" si="4"/>
        <v>1</v>
      </c>
      <c r="D135" s="8">
        <f>COUNTIF(F$3:F135,F135)</f>
        <v>9</v>
      </c>
      <c r="E135" s="8">
        <f>COUNTIF(H$3:H135,H135)</f>
        <v>26</v>
      </c>
      <c r="F135" s="8" t="str">
        <f t="shared" si="5"/>
        <v>SF</v>
      </c>
      <c r="G135" s="8" t="s">
        <v>47</v>
      </c>
      <c r="H135" s="8" t="s">
        <v>48</v>
      </c>
      <c r="I135" s="8" t="s">
        <v>170</v>
      </c>
      <c r="J135" s="8" t="s">
        <v>24</v>
      </c>
      <c r="K135" s="8">
        <v>23</v>
      </c>
      <c r="L135" s="8">
        <v>20</v>
      </c>
    </row>
    <row r="136" spans="1:12" x14ac:dyDescent="0.2">
      <c r="A136" s="14">
        <v>134</v>
      </c>
      <c r="B136" s="14">
        <v>245</v>
      </c>
      <c r="C136" s="8">
        <f t="shared" si="4"/>
        <v>1</v>
      </c>
      <c r="D136" s="8">
        <f>COUNTIF(F$3:F136,F136)</f>
        <v>40</v>
      </c>
      <c r="E136" s="8">
        <f>COUNTIF(H$3:H136,H136)</f>
        <v>108</v>
      </c>
      <c r="F136" s="8" t="str">
        <f t="shared" si="5"/>
        <v>VM40</v>
      </c>
      <c r="G136" s="8" t="s">
        <v>13</v>
      </c>
      <c r="H136" s="8" t="s">
        <v>10</v>
      </c>
      <c r="I136" s="8" t="s">
        <v>171</v>
      </c>
      <c r="J136" s="8" t="s">
        <v>18</v>
      </c>
      <c r="K136" s="8">
        <v>23</v>
      </c>
      <c r="L136" s="8">
        <v>22</v>
      </c>
    </row>
    <row r="137" spans="1:12" x14ac:dyDescent="0.2">
      <c r="A137" s="14">
        <v>135</v>
      </c>
      <c r="B137" s="14">
        <v>293</v>
      </c>
      <c r="C137" s="8">
        <f t="shared" si="4"/>
        <v>1</v>
      </c>
      <c r="D137" s="8">
        <f>COUNTIF(F$3:F137,F137)</f>
        <v>8</v>
      </c>
      <c r="E137" s="8">
        <f>COUNTIF(H$3:H137,H137)</f>
        <v>109</v>
      </c>
      <c r="F137" s="8" t="str">
        <f t="shared" si="5"/>
        <v>VM60</v>
      </c>
      <c r="G137" s="8" t="s">
        <v>109</v>
      </c>
      <c r="H137" s="8" t="s">
        <v>10</v>
      </c>
      <c r="I137" s="8" t="s">
        <v>172</v>
      </c>
      <c r="J137" s="8" t="s">
        <v>38</v>
      </c>
      <c r="K137" s="8">
        <v>23</v>
      </c>
      <c r="L137" s="8">
        <v>23</v>
      </c>
    </row>
    <row r="138" spans="1:12" x14ac:dyDescent="0.2">
      <c r="A138" s="14">
        <v>136</v>
      </c>
      <c r="B138" s="14">
        <v>258</v>
      </c>
      <c r="C138" s="8">
        <f t="shared" si="4"/>
        <v>1</v>
      </c>
      <c r="D138" s="8">
        <f>COUNTIF(F$3:F138,F138)</f>
        <v>41</v>
      </c>
      <c r="E138" s="8">
        <f>COUNTIF(H$3:H138,H138)</f>
        <v>110</v>
      </c>
      <c r="F138" s="8" t="str">
        <f t="shared" si="5"/>
        <v>VM40</v>
      </c>
      <c r="G138" s="8" t="s">
        <v>13</v>
      </c>
      <c r="H138" s="8" t="s">
        <v>10</v>
      </c>
      <c r="I138" s="8" t="s">
        <v>173</v>
      </c>
      <c r="J138" s="8" t="s">
        <v>38</v>
      </c>
      <c r="K138" s="8">
        <v>23</v>
      </c>
      <c r="L138" s="8">
        <v>26</v>
      </c>
    </row>
    <row r="139" spans="1:12" x14ac:dyDescent="0.2">
      <c r="A139" s="14">
        <v>137</v>
      </c>
      <c r="B139" s="14">
        <v>177</v>
      </c>
      <c r="C139" s="8">
        <f t="shared" si="4"/>
        <v>1</v>
      </c>
      <c r="D139" s="8">
        <f>COUNTIF(F$3:F139,F139)</f>
        <v>43</v>
      </c>
      <c r="E139" s="8">
        <f>COUNTIF(H$3:H139,H139)</f>
        <v>111</v>
      </c>
      <c r="F139" s="8" t="str">
        <f t="shared" si="5"/>
        <v>SM</v>
      </c>
      <c r="G139" s="8" t="s">
        <v>9</v>
      </c>
      <c r="H139" s="8" t="s">
        <v>10</v>
      </c>
      <c r="I139" s="8" t="s">
        <v>174</v>
      </c>
      <c r="J139" s="8" t="s">
        <v>36</v>
      </c>
      <c r="K139" s="8">
        <v>23</v>
      </c>
      <c r="L139" s="8">
        <v>27</v>
      </c>
    </row>
    <row r="140" spans="1:12" x14ac:dyDescent="0.2">
      <c r="A140" s="14">
        <v>138</v>
      </c>
      <c r="B140" s="14">
        <v>290</v>
      </c>
      <c r="C140" s="8">
        <f t="shared" si="4"/>
        <v>1</v>
      </c>
      <c r="D140" s="8">
        <f>COUNTIF(F$3:F140,F140)</f>
        <v>9</v>
      </c>
      <c r="E140" s="8">
        <f>COUNTIF(H$3:H140,H140)</f>
        <v>112</v>
      </c>
      <c r="F140" s="8" t="str">
        <f t="shared" si="5"/>
        <v>VM60</v>
      </c>
      <c r="G140" s="8" t="s">
        <v>109</v>
      </c>
      <c r="H140" s="8" t="s">
        <v>10</v>
      </c>
      <c r="I140" s="8" t="s">
        <v>175</v>
      </c>
      <c r="J140" s="8" t="s">
        <v>176</v>
      </c>
      <c r="K140" s="8">
        <v>23</v>
      </c>
      <c r="L140" s="8">
        <v>33</v>
      </c>
    </row>
    <row r="141" spans="1:12" x14ac:dyDescent="0.2">
      <c r="A141" s="14">
        <v>139</v>
      </c>
      <c r="B141" s="14">
        <v>3</v>
      </c>
      <c r="C141" s="8">
        <f t="shared" si="4"/>
        <v>1</v>
      </c>
      <c r="D141" s="8">
        <f>COUNTIF(F$3:F141,F141)</f>
        <v>42</v>
      </c>
      <c r="E141" s="8">
        <f>COUNTIF(H$3:H141,H141)</f>
        <v>113</v>
      </c>
      <c r="F141" s="8" t="str">
        <f t="shared" si="5"/>
        <v>VM40</v>
      </c>
      <c r="G141" s="8" t="s">
        <v>13</v>
      </c>
      <c r="H141" s="8" t="s">
        <v>10</v>
      </c>
      <c r="I141" s="8" t="s">
        <v>177</v>
      </c>
      <c r="J141" s="8" t="s">
        <v>34</v>
      </c>
      <c r="K141" s="8">
        <v>23</v>
      </c>
      <c r="L141" s="8">
        <v>36</v>
      </c>
    </row>
    <row r="142" spans="1:12" x14ac:dyDescent="0.2">
      <c r="A142" s="14">
        <v>140</v>
      </c>
      <c r="B142" s="14">
        <v>79</v>
      </c>
      <c r="C142" s="8">
        <f t="shared" si="4"/>
        <v>1</v>
      </c>
      <c r="D142" s="8">
        <f>COUNTIF(F$3:F142,F142)</f>
        <v>10</v>
      </c>
      <c r="E142" s="8">
        <f>COUNTIF(H$3:H142,H142)</f>
        <v>27</v>
      </c>
      <c r="F142" s="8" t="str">
        <f t="shared" si="5"/>
        <v>SF</v>
      </c>
      <c r="G142" s="8" t="s">
        <v>47</v>
      </c>
      <c r="H142" s="8" t="s">
        <v>48</v>
      </c>
      <c r="I142" s="8" t="s">
        <v>178</v>
      </c>
      <c r="J142" s="8" t="s">
        <v>38</v>
      </c>
      <c r="K142" s="8">
        <v>23</v>
      </c>
      <c r="L142" s="8">
        <v>40</v>
      </c>
    </row>
    <row r="143" spans="1:12" x14ac:dyDescent="0.2">
      <c r="A143" s="14">
        <v>141</v>
      </c>
      <c r="B143" s="14">
        <v>235</v>
      </c>
      <c r="C143" s="8">
        <f t="shared" si="4"/>
        <v>1</v>
      </c>
      <c r="D143" s="8">
        <f>COUNTIF(F$3:F143,F143)</f>
        <v>17</v>
      </c>
      <c r="E143" s="8">
        <f>COUNTIF(H$3:H143,H143)</f>
        <v>114</v>
      </c>
      <c r="F143" s="8" t="str">
        <f t="shared" si="5"/>
        <v>VM50</v>
      </c>
      <c r="G143" s="8" t="s">
        <v>28</v>
      </c>
      <c r="H143" s="8" t="s">
        <v>10</v>
      </c>
      <c r="I143" s="8" t="s">
        <v>179</v>
      </c>
      <c r="J143" s="8" t="s">
        <v>12</v>
      </c>
      <c r="K143" s="8">
        <v>23</v>
      </c>
      <c r="L143" s="8">
        <v>42</v>
      </c>
    </row>
    <row r="144" spans="1:12" x14ac:dyDescent="0.2">
      <c r="A144" s="14">
        <v>142</v>
      </c>
      <c r="B144" s="14">
        <v>27</v>
      </c>
      <c r="C144" s="8">
        <f t="shared" si="4"/>
        <v>1</v>
      </c>
      <c r="D144" s="8">
        <f>COUNTIF(F$3:F144,F144)</f>
        <v>7</v>
      </c>
      <c r="E144" s="8">
        <f>COUNTIF(H$3:H144,H144)</f>
        <v>28</v>
      </c>
      <c r="F144" s="8" t="str">
        <f t="shared" si="5"/>
        <v>VF35</v>
      </c>
      <c r="G144" s="8" t="s">
        <v>81</v>
      </c>
      <c r="H144" s="8" t="s">
        <v>48</v>
      </c>
      <c r="I144" s="8" t="s">
        <v>180</v>
      </c>
      <c r="J144" s="8" t="s">
        <v>34</v>
      </c>
      <c r="K144" s="8">
        <v>23</v>
      </c>
      <c r="L144" s="8">
        <v>43</v>
      </c>
    </row>
    <row r="145" spans="1:12" x14ac:dyDescent="0.2">
      <c r="A145" s="14">
        <v>143</v>
      </c>
      <c r="B145" s="14">
        <v>166</v>
      </c>
      <c r="C145" s="8">
        <f t="shared" si="4"/>
        <v>1</v>
      </c>
      <c r="D145" s="8">
        <f>COUNTIF(F$3:F145,F145)</f>
        <v>2</v>
      </c>
      <c r="E145" s="8">
        <f>COUNTIF(H$3:H145,H145)</f>
        <v>29</v>
      </c>
      <c r="F145" s="8" t="str">
        <f t="shared" si="5"/>
        <v>VF55</v>
      </c>
      <c r="G145" s="8" t="s">
        <v>123</v>
      </c>
      <c r="H145" s="8" t="s">
        <v>48</v>
      </c>
      <c r="I145" s="8" t="s">
        <v>181</v>
      </c>
      <c r="J145" s="8" t="s">
        <v>18</v>
      </c>
      <c r="K145" s="8">
        <v>23</v>
      </c>
      <c r="L145" s="8">
        <v>44</v>
      </c>
    </row>
    <row r="146" spans="1:12" x14ac:dyDescent="0.2">
      <c r="A146" s="14">
        <v>144</v>
      </c>
      <c r="B146" s="14">
        <v>277</v>
      </c>
      <c r="C146" s="8">
        <f t="shared" si="4"/>
        <v>1</v>
      </c>
      <c r="D146" s="8">
        <f>COUNTIF(F$3:F146,F146)</f>
        <v>43</v>
      </c>
      <c r="E146" s="8">
        <f>COUNTIF(H$3:H146,H146)</f>
        <v>115</v>
      </c>
      <c r="F146" s="8" t="str">
        <f t="shared" si="5"/>
        <v>VM40</v>
      </c>
      <c r="G146" s="8" t="s">
        <v>13</v>
      </c>
      <c r="H146" s="8" t="s">
        <v>10</v>
      </c>
      <c r="I146" s="8" t="s">
        <v>182</v>
      </c>
      <c r="J146" s="8" t="s">
        <v>36</v>
      </c>
      <c r="K146" s="8">
        <v>23</v>
      </c>
      <c r="L146" s="8">
        <v>52</v>
      </c>
    </row>
    <row r="147" spans="1:12" x14ac:dyDescent="0.2">
      <c r="A147" s="14">
        <v>145</v>
      </c>
      <c r="B147" s="14">
        <v>154</v>
      </c>
      <c r="C147" s="8">
        <f t="shared" si="4"/>
        <v>1</v>
      </c>
      <c r="D147" s="8">
        <f>COUNTIF(F$3:F147,F147)</f>
        <v>44</v>
      </c>
      <c r="E147" s="8">
        <f>COUNTIF(H$3:H147,H147)</f>
        <v>116</v>
      </c>
      <c r="F147" s="8" t="str">
        <f t="shared" si="5"/>
        <v>VM40</v>
      </c>
      <c r="G147" s="8" t="s">
        <v>13</v>
      </c>
      <c r="H147" s="8" t="s">
        <v>10</v>
      </c>
      <c r="I147" s="8" t="s">
        <v>183</v>
      </c>
      <c r="J147" s="8" t="s">
        <v>38</v>
      </c>
      <c r="K147" s="8">
        <v>23</v>
      </c>
      <c r="L147" s="8">
        <v>56</v>
      </c>
    </row>
    <row r="148" spans="1:12" x14ac:dyDescent="0.2">
      <c r="A148" s="14">
        <v>146</v>
      </c>
      <c r="B148" s="14">
        <v>145</v>
      </c>
      <c r="C148" s="8">
        <f t="shared" si="4"/>
        <v>1</v>
      </c>
      <c r="D148" s="8">
        <f>COUNTIF(F$3:F148,F148)</f>
        <v>44</v>
      </c>
      <c r="E148" s="8">
        <f>COUNTIF(H$3:H148,H148)</f>
        <v>117</v>
      </c>
      <c r="F148" s="8" t="str">
        <f t="shared" si="5"/>
        <v>SM</v>
      </c>
      <c r="G148" s="8" t="s">
        <v>9</v>
      </c>
      <c r="H148" s="8" t="s">
        <v>10</v>
      </c>
      <c r="I148" s="8" t="s">
        <v>184</v>
      </c>
      <c r="J148" s="8" t="s">
        <v>66</v>
      </c>
      <c r="K148" s="8">
        <v>23</v>
      </c>
      <c r="L148" s="8">
        <v>58</v>
      </c>
    </row>
    <row r="149" spans="1:12" x14ac:dyDescent="0.2">
      <c r="A149" s="14">
        <v>147</v>
      </c>
      <c r="B149" s="14">
        <v>14</v>
      </c>
      <c r="C149" s="8">
        <f t="shared" si="4"/>
        <v>1</v>
      </c>
      <c r="D149" s="8">
        <f>COUNTIF(F$3:F149,F149)</f>
        <v>18</v>
      </c>
      <c r="E149" s="8">
        <f>COUNTIF(H$3:H149,H149)</f>
        <v>118</v>
      </c>
      <c r="F149" s="8" t="str">
        <f t="shared" si="5"/>
        <v>VM50</v>
      </c>
      <c r="G149" s="8" t="s">
        <v>28</v>
      </c>
      <c r="H149" s="8" t="s">
        <v>10</v>
      </c>
      <c r="I149" s="8" t="s">
        <v>185</v>
      </c>
      <c r="J149" s="8" t="s">
        <v>34</v>
      </c>
      <c r="K149" s="8">
        <v>24</v>
      </c>
      <c r="L149" s="10" t="s">
        <v>349</v>
      </c>
    </row>
    <row r="150" spans="1:12" x14ac:dyDescent="0.2">
      <c r="A150" s="14">
        <v>148</v>
      </c>
      <c r="B150" s="14">
        <v>64</v>
      </c>
      <c r="C150" s="8">
        <f t="shared" si="4"/>
        <v>1</v>
      </c>
      <c r="D150" s="8">
        <f>COUNTIF(F$3:F150,F150)</f>
        <v>45</v>
      </c>
      <c r="E150" s="8">
        <f>COUNTIF(H$3:H150,H150)</f>
        <v>119</v>
      </c>
      <c r="F150" s="8" t="str">
        <f t="shared" si="5"/>
        <v>VM40</v>
      </c>
      <c r="G150" s="8" t="s">
        <v>13</v>
      </c>
      <c r="H150" s="8" t="s">
        <v>10</v>
      </c>
      <c r="I150" s="8" t="s">
        <v>186</v>
      </c>
      <c r="J150" s="8" t="s">
        <v>18</v>
      </c>
      <c r="K150" s="8">
        <v>24</v>
      </c>
      <c r="L150" s="10" t="s">
        <v>347</v>
      </c>
    </row>
    <row r="151" spans="1:12" x14ac:dyDescent="0.2">
      <c r="A151" s="14">
        <v>149</v>
      </c>
      <c r="B151" s="14">
        <v>224</v>
      </c>
      <c r="C151" s="8">
        <f t="shared" si="4"/>
        <v>1</v>
      </c>
      <c r="D151" s="8">
        <f>COUNTIF(F$3:F151,F151)</f>
        <v>8</v>
      </c>
      <c r="E151" s="8">
        <f>COUNTIF(H$3:H151,H151)</f>
        <v>30</v>
      </c>
      <c r="F151" s="8" t="str">
        <f t="shared" si="5"/>
        <v>VF35</v>
      </c>
      <c r="G151" s="8" t="s">
        <v>81</v>
      </c>
      <c r="H151" s="8" t="s">
        <v>48</v>
      </c>
      <c r="I151" s="8" t="s">
        <v>187</v>
      </c>
      <c r="J151" s="8" t="s">
        <v>36</v>
      </c>
      <c r="K151" s="8">
        <v>24</v>
      </c>
      <c r="L151" s="10" t="s">
        <v>344</v>
      </c>
    </row>
    <row r="152" spans="1:12" x14ac:dyDescent="0.2">
      <c r="A152" s="14">
        <v>150</v>
      </c>
      <c r="B152" s="14">
        <v>72</v>
      </c>
      <c r="C152" s="8">
        <f t="shared" si="4"/>
        <v>1</v>
      </c>
      <c r="D152" s="8">
        <f>COUNTIF(F$3:F152,F152)</f>
        <v>8</v>
      </c>
      <c r="E152" s="8">
        <f>COUNTIF(H$3:H152,H152)</f>
        <v>31</v>
      </c>
      <c r="F152" s="8" t="str">
        <f t="shared" si="5"/>
        <v>VF45</v>
      </c>
      <c r="G152" s="8" t="s">
        <v>71</v>
      </c>
      <c r="H152" s="8" t="s">
        <v>48</v>
      </c>
      <c r="I152" s="8" t="s">
        <v>188</v>
      </c>
      <c r="J152" s="8" t="s">
        <v>24</v>
      </c>
      <c r="K152" s="8">
        <v>24</v>
      </c>
      <c r="L152" s="8">
        <v>10</v>
      </c>
    </row>
    <row r="153" spans="1:12" x14ac:dyDescent="0.2">
      <c r="A153" s="14">
        <v>151</v>
      </c>
      <c r="B153" s="14">
        <v>62</v>
      </c>
      <c r="C153" s="8">
        <f t="shared" si="4"/>
        <v>1</v>
      </c>
      <c r="D153" s="8">
        <f>COUNTIF(F$3:F153,F153)</f>
        <v>19</v>
      </c>
      <c r="E153" s="8">
        <f>COUNTIF(H$3:H153,H153)</f>
        <v>120</v>
      </c>
      <c r="F153" s="8" t="str">
        <f t="shared" si="5"/>
        <v>VM50</v>
      </c>
      <c r="G153" s="8" t="s">
        <v>28</v>
      </c>
      <c r="H153" s="8" t="s">
        <v>10</v>
      </c>
      <c r="I153" s="8" t="s">
        <v>189</v>
      </c>
      <c r="J153" s="8" t="s">
        <v>12</v>
      </c>
      <c r="K153" s="8">
        <v>24</v>
      </c>
      <c r="L153" s="8">
        <v>13</v>
      </c>
    </row>
    <row r="154" spans="1:12" x14ac:dyDescent="0.2">
      <c r="A154" s="14">
        <v>152</v>
      </c>
      <c r="B154" s="14">
        <v>317</v>
      </c>
      <c r="C154" s="8">
        <f t="shared" si="4"/>
        <v>1</v>
      </c>
      <c r="D154" s="8">
        <f>COUNTIF(F$3:F154,F154)</f>
        <v>11</v>
      </c>
      <c r="E154" s="8">
        <f>COUNTIF(H$3:H154,H154)</f>
        <v>32</v>
      </c>
      <c r="F154" s="8" t="str">
        <f t="shared" si="5"/>
        <v>SF</v>
      </c>
      <c r="G154" s="8" t="s">
        <v>47</v>
      </c>
      <c r="H154" s="8" t="s">
        <v>48</v>
      </c>
      <c r="I154" s="8" t="s">
        <v>190</v>
      </c>
      <c r="J154" s="8" t="s">
        <v>16</v>
      </c>
      <c r="K154" s="8">
        <v>24</v>
      </c>
      <c r="L154" s="8">
        <v>17</v>
      </c>
    </row>
    <row r="155" spans="1:12" x14ac:dyDescent="0.2">
      <c r="A155" s="14">
        <v>153</v>
      </c>
      <c r="B155" s="14">
        <v>31</v>
      </c>
      <c r="C155" s="8">
        <f t="shared" si="4"/>
        <v>1</v>
      </c>
      <c r="D155" s="8">
        <f>COUNTIF(F$3:F155,F155)</f>
        <v>3</v>
      </c>
      <c r="E155" s="8">
        <f>COUNTIF(H$3:H155,H155)</f>
        <v>33</v>
      </c>
      <c r="F155" s="8" t="str">
        <f t="shared" si="5"/>
        <v>VF55</v>
      </c>
      <c r="G155" s="8" t="s">
        <v>123</v>
      </c>
      <c r="H155" s="8" t="s">
        <v>48</v>
      </c>
      <c r="I155" s="8" t="s">
        <v>191</v>
      </c>
      <c r="J155" s="8" t="s">
        <v>12</v>
      </c>
      <c r="K155" s="8">
        <v>24</v>
      </c>
      <c r="L155" s="8">
        <v>19</v>
      </c>
    </row>
    <row r="156" spans="1:12" x14ac:dyDescent="0.2">
      <c r="A156" s="14">
        <v>154</v>
      </c>
      <c r="B156" s="14">
        <v>233</v>
      </c>
      <c r="C156" s="8">
        <f t="shared" si="4"/>
        <v>1</v>
      </c>
      <c r="D156" s="8">
        <f>COUNTIF(F$3:F156,F156)</f>
        <v>10</v>
      </c>
      <c r="E156" s="8">
        <f>COUNTIF(H$3:H156,H156)</f>
        <v>121</v>
      </c>
      <c r="F156" s="8" t="str">
        <f t="shared" si="5"/>
        <v>VM60</v>
      </c>
      <c r="G156" s="8" t="s">
        <v>109</v>
      </c>
      <c r="H156" s="8" t="s">
        <v>10</v>
      </c>
      <c r="I156" s="8" t="s">
        <v>192</v>
      </c>
      <c r="J156" s="8" t="s">
        <v>64</v>
      </c>
      <c r="K156" s="8">
        <v>24</v>
      </c>
      <c r="L156" s="8">
        <v>22</v>
      </c>
    </row>
    <row r="157" spans="1:12" x14ac:dyDescent="0.2">
      <c r="A157" s="14">
        <v>155</v>
      </c>
      <c r="B157" s="14">
        <v>278</v>
      </c>
      <c r="C157" s="8">
        <f t="shared" si="4"/>
        <v>1</v>
      </c>
      <c r="D157" s="8">
        <f>COUNTIF(F$3:F157,F157)</f>
        <v>9</v>
      </c>
      <c r="E157" s="8">
        <f>COUNTIF(H$3:H157,H157)</f>
        <v>34</v>
      </c>
      <c r="F157" s="8" t="str">
        <f t="shared" si="5"/>
        <v>VF45</v>
      </c>
      <c r="G157" s="8" t="s">
        <v>71</v>
      </c>
      <c r="H157" s="8" t="s">
        <v>48</v>
      </c>
      <c r="I157" s="8" t="s">
        <v>193</v>
      </c>
      <c r="J157" s="8" t="s">
        <v>64</v>
      </c>
      <c r="K157" s="8">
        <v>24</v>
      </c>
      <c r="L157" s="8">
        <v>30</v>
      </c>
    </row>
    <row r="158" spans="1:12" x14ac:dyDescent="0.2">
      <c r="A158" s="14">
        <v>156</v>
      </c>
      <c r="B158" s="14">
        <v>157</v>
      </c>
      <c r="C158" s="8">
        <f t="shared" si="4"/>
        <v>1</v>
      </c>
      <c r="D158" s="8">
        <f>COUNTIF(F$3:F158,F158)</f>
        <v>20</v>
      </c>
      <c r="E158" s="8">
        <f>COUNTIF(H$3:H158,H158)</f>
        <v>122</v>
      </c>
      <c r="F158" s="8" t="str">
        <f t="shared" si="5"/>
        <v>VM50</v>
      </c>
      <c r="G158" s="8" t="s">
        <v>28</v>
      </c>
      <c r="H158" s="8" t="s">
        <v>10</v>
      </c>
      <c r="I158" s="8" t="s">
        <v>194</v>
      </c>
      <c r="J158" s="8" t="s">
        <v>38</v>
      </c>
      <c r="K158" s="8">
        <v>24</v>
      </c>
      <c r="L158" s="8">
        <v>31</v>
      </c>
    </row>
    <row r="159" spans="1:12" x14ac:dyDescent="0.2">
      <c r="A159" s="14">
        <v>157</v>
      </c>
      <c r="B159" s="14">
        <v>231</v>
      </c>
      <c r="C159" s="8">
        <f t="shared" si="4"/>
        <v>1</v>
      </c>
      <c r="D159" s="8">
        <f>COUNTIF(F$3:F159,F159)</f>
        <v>12</v>
      </c>
      <c r="E159" s="8">
        <f>COUNTIF(H$3:H159,H159)</f>
        <v>35</v>
      </c>
      <c r="F159" s="8" t="str">
        <f t="shared" si="5"/>
        <v>SF</v>
      </c>
      <c r="G159" s="8" t="s">
        <v>47</v>
      </c>
      <c r="H159" s="8" t="s">
        <v>48</v>
      </c>
      <c r="I159" s="8" t="s">
        <v>195</v>
      </c>
      <c r="J159" s="8" t="s">
        <v>64</v>
      </c>
      <c r="K159" s="8">
        <v>24</v>
      </c>
      <c r="L159" s="8">
        <v>37</v>
      </c>
    </row>
    <row r="160" spans="1:12" x14ac:dyDescent="0.2">
      <c r="A160" s="14">
        <v>158</v>
      </c>
      <c r="B160" s="14">
        <v>25</v>
      </c>
      <c r="C160" s="8">
        <f t="shared" si="4"/>
        <v>1</v>
      </c>
      <c r="D160" s="8">
        <f>COUNTIF(F$3:F160,F160)</f>
        <v>46</v>
      </c>
      <c r="E160" s="8">
        <f>COUNTIF(H$3:H160,H160)</f>
        <v>123</v>
      </c>
      <c r="F160" s="8" t="str">
        <f t="shared" si="5"/>
        <v>VM40</v>
      </c>
      <c r="G160" s="8" t="s">
        <v>13</v>
      </c>
      <c r="H160" s="8" t="s">
        <v>10</v>
      </c>
      <c r="I160" s="8" t="s">
        <v>196</v>
      </c>
      <c r="J160" s="8" t="s">
        <v>18</v>
      </c>
      <c r="K160" s="8">
        <v>24</v>
      </c>
      <c r="L160" s="8">
        <v>40</v>
      </c>
    </row>
    <row r="161" spans="1:12" x14ac:dyDescent="0.2">
      <c r="A161" s="14">
        <v>159</v>
      </c>
      <c r="B161" s="14">
        <v>189</v>
      </c>
      <c r="C161" s="8">
        <f t="shared" si="4"/>
        <v>1</v>
      </c>
      <c r="D161" s="8">
        <f>COUNTIF(F$3:F161,F161)</f>
        <v>9</v>
      </c>
      <c r="E161" s="8">
        <f>COUNTIF(H$3:H161,H161)</f>
        <v>36</v>
      </c>
      <c r="F161" s="8" t="str">
        <f t="shared" si="5"/>
        <v>VF35</v>
      </c>
      <c r="G161" s="8" t="s">
        <v>81</v>
      </c>
      <c r="H161" s="8" t="s">
        <v>48</v>
      </c>
      <c r="I161" s="8" t="s">
        <v>197</v>
      </c>
      <c r="J161" s="8" t="s">
        <v>18</v>
      </c>
      <c r="K161" s="8">
        <v>24</v>
      </c>
      <c r="L161" s="8">
        <v>45</v>
      </c>
    </row>
    <row r="162" spans="1:12" x14ac:dyDescent="0.2">
      <c r="A162" s="14">
        <v>160</v>
      </c>
      <c r="B162" s="14">
        <v>262</v>
      </c>
      <c r="C162" s="8">
        <f t="shared" si="4"/>
        <v>1</v>
      </c>
      <c r="D162" s="8">
        <f>COUNTIF(F$3:F162,F162)</f>
        <v>45</v>
      </c>
      <c r="E162" s="8">
        <f>COUNTIF(H$3:H162,H162)</f>
        <v>124</v>
      </c>
      <c r="F162" s="8" t="str">
        <f t="shared" si="5"/>
        <v>SM</v>
      </c>
      <c r="G162" s="8" t="s">
        <v>9</v>
      </c>
      <c r="H162" s="8" t="s">
        <v>10</v>
      </c>
      <c r="I162" s="8" t="s">
        <v>198</v>
      </c>
      <c r="J162" s="8" t="s">
        <v>36</v>
      </c>
      <c r="K162" s="8">
        <v>24</v>
      </c>
      <c r="L162" s="8">
        <v>47</v>
      </c>
    </row>
    <row r="163" spans="1:12" x14ac:dyDescent="0.2">
      <c r="A163" s="14">
        <v>161</v>
      </c>
      <c r="B163" s="14">
        <v>222</v>
      </c>
      <c r="C163" s="8">
        <f t="shared" si="4"/>
        <v>1</v>
      </c>
      <c r="D163" s="8">
        <f>COUNTIF(F$3:F163,F163)</f>
        <v>46</v>
      </c>
      <c r="E163" s="8">
        <f>COUNTIF(H$3:H163,H163)</f>
        <v>125</v>
      </c>
      <c r="F163" s="8" t="str">
        <f t="shared" si="5"/>
        <v>SM</v>
      </c>
      <c r="G163" s="8" t="s">
        <v>9</v>
      </c>
      <c r="H163" s="8" t="s">
        <v>10</v>
      </c>
      <c r="I163" s="8" t="s">
        <v>199</v>
      </c>
      <c r="J163" s="8" t="s">
        <v>64</v>
      </c>
      <c r="K163" s="8">
        <v>24</v>
      </c>
      <c r="L163" s="8">
        <v>47</v>
      </c>
    </row>
    <row r="164" spans="1:12" x14ac:dyDescent="0.2">
      <c r="A164" s="14">
        <v>162</v>
      </c>
      <c r="B164" s="14">
        <v>217</v>
      </c>
      <c r="C164" s="8">
        <f t="shared" si="4"/>
        <v>1</v>
      </c>
      <c r="D164" s="8">
        <f>COUNTIF(F$3:F164,F164)</f>
        <v>21</v>
      </c>
      <c r="E164" s="8">
        <f>COUNTIF(H$3:H164,H164)</f>
        <v>126</v>
      </c>
      <c r="F164" s="8" t="str">
        <f t="shared" si="5"/>
        <v>VM50</v>
      </c>
      <c r="G164" s="8" t="s">
        <v>28</v>
      </c>
      <c r="H164" s="8" t="s">
        <v>10</v>
      </c>
      <c r="I164" s="8" t="s">
        <v>200</v>
      </c>
      <c r="J164" s="8" t="s">
        <v>38</v>
      </c>
      <c r="K164" s="8">
        <v>24</v>
      </c>
      <c r="L164" s="8">
        <v>49</v>
      </c>
    </row>
    <row r="165" spans="1:12" x14ac:dyDescent="0.2">
      <c r="A165" s="14">
        <v>163</v>
      </c>
      <c r="B165" s="14">
        <v>185</v>
      </c>
      <c r="C165" s="8">
        <f t="shared" si="4"/>
        <v>1</v>
      </c>
      <c r="D165" s="8">
        <f>COUNTIF(F$3:F165,F165)</f>
        <v>22</v>
      </c>
      <c r="E165" s="8">
        <f>COUNTIF(H$3:H165,H165)</f>
        <v>127</v>
      </c>
      <c r="F165" s="8" t="str">
        <f t="shared" si="5"/>
        <v>VM50</v>
      </c>
      <c r="G165" s="8" t="s">
        <v>28</v>
      </c>
      <c r="H165" s="8" t="s">
        <v>10</v>
      </c>
      <c r="I165" s="8" t="s">
        <v>201</v>
      </c>
      <c r="J165" s="8" t="s">
        <v>202</v>
      </c>
      <c r="K165" s="8">
        <v>24</v>
      </c>
      <c r="L165" s="8">
        <v>49</v>
      </c>
    </row>
    <row r="166" spans="1:12" x14ac:dyDescent="0.2">
      <c r="A166" s="14">
        <v>164</v>
      </c>
      <c r="B166" s="14">
        <v>180</v>
      </c>
      <c r="C166" s="8">
        <f t="shared" si="4"/>
        <v>1</v>
      </c>
      <c r="D166" s="8">
        <f>COUNTIF(F$3:F166,F166)</f>
        <v>10</v>
      </c>
      <c r="E166" s="8">
        <f>COUNTIF(H$3:H166,H166)</f>
        <v>37</v>
      </c>
      <c r="F166" s="8" t="str">
        <f t="shared" si="5"/>
        <v>VF35</v>
      </c>
      <c r="G166" s="8" t="s">
        <v>81</v>
      </c>
      <c r="H166" s="8" t="s">
        <v>48</v>
      </c>
      <c r="I166" s="8" t="s">
        <v>203</v>
      </c>
      <c r="J166" s="8" t="s">
        <v>16</v>
      </c>
      <c r="K166" s="8">
        <v>24</v>
      </c>
      <c r="L166" s="8">
        <v>51</v>
      </c>
    </row>
    <row r="167" spans="1:12" x14ac:dyDescent="0.2">
      <c r="A167" s="14">
        <v>165</v>
      </c>
      <c r="B167" s="14">
        <v>256</v>
      </c>
      <c r="C167" s="8">
        <f t="shared" si="4"/>
        <v>1</v>
      </c>
      <c r="D167" s="8">
        <f>COUNTIF(F$3:F167,F167)</f>
        <v>23</v>
      </c>
      <c r="E167" s="8">
        <f>COUNTIF(H$3:H167,H167)</f>
        <v>128</v>
      </c>
      <c r="F167" s="8" t="str">
        <f t="shared" si="5"/>
        <v>VM50</v>
      </c>
      <c r="G167" s="8" t="s">
        <v>28</v>
      </c>
      <c r="H167" s="8" t="s">
        <v>10</v>
      </c>
      <c r="I167" s="8" t="s">
        <v>204</v>
      </c>
      <c r="J167" s="8" t="s">
        <v>12</v>
      </c>
      <c r="K167" s="8">
        <v>24</v>
      </c>
      <c r="L167" s="8">
        <v>53</v>
      </c>
    </row>
    <row r="168" spans="1:12" x14ac:dyDescent="0.2">
      <c r="A168" s="14">
        <v>166</v>
      </c>
      <c r="B168" s="14">
        <v>225</v>
      </c>
      <c r="C168" s="8">
        <f t="shared" si="4"/>
        <v>1</v>
      </c>
      <c r="D168" s="8">
        <f>COUNTIF(F$3:F168,F168)</f>
        <v>10</v>
      </c>
      <c r="E168" s="8">
        <f>COUNTIF(H$3:H168,H168)</f>
        <v>38</v>
      </c>
      <c r="F168" s="8" t="str">
        <f t="shared" si="5"/>
        <v>VF45</v>
      </c>
      <c r="G168" s="8" t="s">
        <v>71</v>
      </c>
      <c r="H168" s="8" t="s">
        <v>48</v>
      </c>
      <c r="I168" s="8" t="s">
        <v>205</v>
      </c>
      <c r="J168" s="8" t="s">
        <v>18</v>
      </c>
      <c r="K168" s="8">
        <v>24</v>
      </c>
      <c r="L168" s="8">
        <v>57</v>
      </c>
    </row>
    <row r="169" spans="1:12" x14ac:dyDescent="0.2">
      <c r="A169" s="14">
        <v>167</v>
      </c>
      <c r="B169" s="14">
        <v>168</v>
      </c>
      <c r="C169" s="8">
        <f t="shared" si="4"/>
        <v>1</v>
      </c>
      <c r="D169" s="8">
        <f>COUNTIF(F$3:F169,F169)</f>
        <v>11</v>
      </c>
      <c r="E169" s="8">
        <f>COUNTIF(H$3:H169,H169)</f>
        <v>39</v>
      </c>
      <c r="F169" s="8" t="str">
        <f t="shared" si="5"/>
        <v>VF35</v>
      </c>
      <c r="G169" s="8" t="s">
        <v>81</v>
      </c>
      <c r="H169" s="8" t="s">
        <v>48</v>
      </c>
      <c r="I169" s="8" t="s">
        <v>206</v>
      </c>
      <c r="J169" s="8" t="s">
        <v>64</v>
      </c>
      <c r="K169" s="8">
        <v>25</v>
      </c>
      <c r="L169" s="10" t="s">
        <v>349</v>
      </c>
    </row>
    <row r="170" spans="1:12" x14ac:dyDescent="0.2">
      <c r="A170" s="14">
        <v>168</v>
      </c>
      <c r="B170" s="14">
        <v>57</v>
      </c>
      <c r="C170" s="8">
        <f t="shared" si="4"/>
        <v>1</v>
      </c>
      <c r="D170" s="8">
        <f>COUNTIF(F$3:F170,F170)</f>
        <v>11</v>
      </c>
      <c r="E170" s="8">
        <f>COUNTIF(H$3:H170,H170)</f>
        <v>129</v>
      </c>
      <c r="F170" s="8" t="str">
        <f t="shared" si="5"/>
        <v>VM60</v>
      </c>
      <c r="G170" s="8" t="s">
        <v>109</v>
      </c>
      <c r="H170" s="8" t="s">
        <v>10</v>
      </c>
      <c r="I170" s="8" t="s">
        <v>207</v>
      </c>
      <c r="J170" s="8" t="s">
        <v>38</v>
      </c>
      <c r="K170" s="8">
        <v>25</v>
      </c>
      <c r="L170" s="10" t="s">
        <v>345</v>
      </c>
    </row>
    <row r="171" spans="1:12" x14ac:dyDescent="0.2">
      <c r="A171" s="14">
        <v>169</v>
      </c>
      <c r="B171" s="14">
        <v>183</v>
      </c>
      <c r="C171" s="8">
        <f t="shared" si="4"/>
        <v>1</v>
      </c>
      <c r="D171" s="8">
        <f>COUNTIF(F$3:F171,F171)</f>
        <v>47</v>
      </c>
      <c r="E171" s="8">
        <f>COUNTIF(H$3:H171,H171)</f>
        <v>130</v>
      </c>
      <c r="F171" s="8" t="str">
        <f t="shared" si="5"/>
        <v>VM40</v>
      </c>
      <c r="G171" s="8" t="s">
        <v>13</v>
      </c>
      <c r="H171" s="8" t="s">
        <v>10</v>
      </c>
      <c r="I171" s="8" t="s">
        <v>208</v>
      </c>
      <c r="J171" s="8" t="s">
        <v>209</v>
      </c>
      <c r="K171" s="8">
        <v>25</v>
      </c>
      <c r="L171" s="10" t="s">
        <v>347</v>
      </c>
    </row>
    <row r="172" spans="1:12" x14ac:dyDescent="0.2">
      <c r="A172" s="14">
        <v>170</v>
      </c>
      <c r="B172" s="14">
        <v>149</v>
      </c>
      <c r="C172" s="8">
        <f t="shared" si="4"/>
        <v>1</v>
      </c>
      <c r="D172" s="8">
        <f>COUNTIF(F$3:F172,F172)</f>
        <v>12</v>
      </c>
      <c r="E172" s="8">
        <f>COUNTIF(H$3:H172,H172)</f>
        <v>131</v>
      </c>
      <c r="F172" s="8" t="str">
        <f t="shared" si="5"/>
        <v>VM60</v>
      </c>
      <c r="G172" s="8" t="s">
        <v>109</v>
      </c>
      <c r="H172" s="8" t="s">
        <v>10</v>
      </c>
      <c r="I172" s="8" t="s">
        <v>210</v>
      </c>
      <c r="J172" s="8" t="s">
        <v>24</v>
      </c>
      <c r="K172" s="8">
        <v>25</v>
      </c>
      <c r="L172" s="10" t="s">
        <v>348</v>
      </c>
    </row>
    <row r="173" spans="1:12" x14ac:dyDescent="0.2">
      <c r="A173" s="14">
        <v>171</v>
      </c>
      <c r="B173" s="14">
        <v>111</v>
      </c>
      <c r="C173" s="8">
        <f t="shared" si="4"/>
        <v>1</v>
      </c>
      <c r="D173" s="8">
        <f>COUNTIF(F$3:F173,F173)</f>
        <v>11</v>
      </c>
      <c r="E173" s="8">
        <f>COUNTIF(H$3:H173,H173)</f>
        <v>40</v>
      </c>
      <c r="F173" s="8" t="str">
        <f t="shared" si="5"/>
        <v>VF45</v>
      </c>
      <c r="G173" s="8" t="s">
        <v>71</v>
      </c>
      <c r="H173" s="8" t="s">
        <v>48</v>
      </c>
      <c r="I173" s="8" t="s">
        <v>211</v>
      </c>
      <c r="J173" s="8" t="s">
        <v>18</v>
      </c>
      <c r="K173" s="8">
        <v>25</v>
      </c>
      <c r="L173" s="8">
        <v>12</v>
      </c>
    </row>
    <row r="174" spans="1:12" x14ac:dyDescent="0.2">
      <c r="A174" s="14">
        <v>172</v>
      </c>
      <c r="B174" s="14">
        <v>83</v>
      </c>
      <c r="C174" s="8">
        <f t="shared" si="4"/>
        <v>1</v>
      </c>
      <c r="D174" s="8">
        <f>COUNTIF(F$3:F174,F174)</f>
        <v>12</v>
      </c>
      <c r="E174" s="8">
        <f>COUNTIF(H$3:H174,H174)</f>
        <v>41</v>
      </c>
      <c r="F174" s="8" t="str">
        <f t="shared" si="5"/>
        <v>VF35</v>
      </c>
      <c r="G174" s="8" t="s">
        <v>81</v>
      </c>
      <c r="H174" s="8" t="s">
        <v>48</v>
      </c>
      <c r="I174" s="8" t="s">
        <v>212</v>
      </c>
      <c r="J174" s="8" t="s">
        <v>18</v>
      </c>
      <c r="K174" s="8">
        <v>25</v>
      </c>
      <c r="L174" s="8">
        <v>15</v>
      </c>
    </row>
    <row r="175" spans="1:12" x14ac:dyDescent="0.2">
      <c r="A175" s="14">
        <v>173</v>
      </c>
      <c r="B175" s="14">
        <v>107</v>
      </c>
      <c r="C175" s="8">
        <f t="shared" si="4"/>
        <v>1</v>
      </c>
      <c r="D175" s="8">
        <f>COUNTIF(F$3:F175,F175)</f>
        <v>12</v>
      </c>
      <c r="E175" s="8">
        <f>COUNTIF(H$3:H175,H175)</f>
        <v>42</v>
      </c>
      <c r="F175" s="8" t="str">
        <f t="shared" si="5"/>
        <v>VF45</v>
      </c>
      <c r="G175" s="8" t="s">
        <v>71</v>
      </c>
      <c r="H175" s="8" t="s">
        <v>48</v>
      </c>
      <c r="I175" s="8" t="s">
        <v>213</v>
      </c>
      <c r="J175" s="8" t="s">
        <v>18</v>
      </c>
      <c r="K175" s="8">
        <v>25</v>
      </c>
      <c r="L175" s="8">
        <v>27</v>
      </c>
    </row>
    <row r="176" spans="1:12" x14ac:dyDescent="0.2">
      <c r="A176" s="14">
        <v>174</v>
      </c>
      <c r="B176" s="14">
        <v>158</v>
      </c>
      <c r="C176" s="8">
        <f t="shared" si="4"/>
        <v>1</v>
      </c>
      <c r="D176" s="8">
        <f>COUNTIF(F$3:F176,F176)</f>
        <v>48</v>
      </c>
      <c r="E176" s="8">
        <f>COUNTIF(H$3:H176,H176)</f>
        <v>132</v>
      </c>
      <c r="F176" s="8" t="str">
        <f t="shared" si="5"/>
        <v>VM40</v>
      </c>
      <c r="G176" s="8" t="s">
        <v>13</v>
      </c>
      <c r="H176" s="8" t="s">
        <v>10</v>
      </c>
      <c r="I176" s="8" t="s">
        <v>214</v>
      </c>
      <c r="J176" s="8" t="s">
        <v>66</v>
      </c>
      <c r="K176" s="8">
        <v>25</v>
      </c>
      <c r="L176" s="8">
        <v>35</v>
      </c>
    </row>
    <row r="177" spans="1:12" x14ac:dyDescent="0.2">
      <c r="A177" s="14">
        <v>175</v>
      </c>
      <c r="B177" s="14">
        <v>270</v>
      </c>
      <c r="C177" s="8">
        <f t="shared" si="4"/>
        <v>1</v>
      </c>
      <c r="D177" s="8">
        <f>COUNTIF(F$3:F177,F177)</f>
        <v>13</v>
      </c>
      <c r="E177" s="8">
        <f>COUNTIF(H$3:H177,H177)</f>
        <v>133</v>
      </c>
      <c r="F177" s="8" t="str">
        <f t="shared" si="5"/>
        <v>VM60</v>
      </c>
      <c r="G177" s="8" t="s">
        <v>109</v>
      </c>
      <c r="H177" s="8" t="s">
        <v>10</v>
      </c>
      <c r="I177" s="8" t="s">
        <v>215</v>
      </c>
      <c r="J177" s="8" t="s">
        <v>16</v>
      </c>
      <c r="K177" s="8">
        <v>25</v>
      </c>
      <c r="L177" s="8">
        <v>36</v>
      </c>
    </row>
    <row r="178" spans="1:12" x14ac:dyDescent="0.2">
      <c r="A178" s="14">
        <v>176</v>
      </c>
      <c r="B178" s="14">
        <v>114</v>
      </c>
      <c r="C178" s="8">
        <f t="shared" si="4"/>
        <v>1</v>
      </c>
      <c r="D178" s="8">
        <f>COUNTIF(F$3:F178,F178)</f>
        <v>13</v>
      </c>
      <c r="E178" s="8">
        <f>COUNTIF(H$3:H178,H178)</f>
        <v>43</v>
      </c>
      <c r="F178" s="8" t="str">
        <f t="shared" si="5"/>
        <v>SF</v>
      </c>
      <c r="G178" s="8" t="s">
        <v>47</v>
      </c>
      <c r="H178" s="8" t="s">
        <v>48</v>
      </c>
      <c r="I178" s="8" t="s">
        <v>216</v>
      </c>
      <c r="J178" s="8" t="s">
        <v>15</v>
      </c>
      <c r="K178" s="8">
        <v>25</v>
      </c>
      <c r="L178" s="8">
        <v>37</v>
      </c>
    </row>
    <row r="179" spans="1:12" x14ac:dyDescent="0.2">
      <c r="A179" s="14">
        <v>177</v>
      </c>
      <c r="B179" s="14">
        <v>221</v>
      </c>
      <c r="C179" s="8">
        <f t="shared" si="4"/>
        <v>1</v>
      </c>
      <c r="D179" s="8">
        <f>COUNTIF(F$3:F179,F179)</f>
        <v>24</v>
      </c>
      <c r="E179" s="8">
        <f>COUNTIF(H$3:H179,H179)</f>
        <v>134</v>
      </c>
      <c r="F179" s="8" t="str">
        <f t="shared" si="5"/>
        <v>VM50</v>
      </c>
      <c r="G179" s="8" t="s">
        <v>28</v>
      </c>
      <c r="H179" s="8" t="s">
        <v>10</v>
      </c>
      <c r="I179" s="8" t="s">
        <v>217</v>
      </c>
      <c r="J179" s="8" t="s">
        <v>18</v>
      </c>
      <c r="K179" s="8">
        <v>25</v>
      </c>
      <c r="L179" s="8">
        <v>38</v>
      </c>
    </row>
    <row r="180" spans="1:12" x14ac:dyDescent="0.2">
      <c r="A180" s="14">
        <v>178</v>
      </c>
      <c r="B180" s="14">
        <v>237</v>
      </c>
      <c r="C180" s="8">
        <f t="shared" si="4"/>
        <v>1</v>
      </c>
      <c r="D180" s="8">
        <f>COUNTIF(F$3:F180,F180)</f>
        <v>13</v>
      </c>
      <c r="E180" s="8">
        <f>COUNTIF(H$3:H180,H180)</f>
        <v>44</v>
      </c>
      <c r="F180" s="8" t="str">
        <f t="shared" si="5"/>
        <v>VF45</v>
      </c>
      <c r="G180" s="8" t="s">
        <v>71</v>
      </c>
      <c r="H180" s="8" t="s">
        <v>48</v>
      </c>
      <c r="I180" s="8" t="s">
        <v>218</v>
      </c>
      <c r="J180" s="8" t="s">
        <v>57</v>
      </c>
      <c r="K180" s="8">
        <v>25</v>
      </c>
      <c r="L180" s="8">
        <v>42</v>
      </c>
    </row>
    <row r="181" spans="1:12" x14ac:dyDescent="0.2">
      <c r="A181" s="14">
        <v>179</v>
      </c>
      <c r="B181" s="14">
        <v>68</v>
      </c>
      <c r="C181" s="8">
        <f t="shared" si="4"/>
        <v>1</v>
      </c>
      <c r="D181" s="8">
        <f>COUNTIF(F$3:F181,F181)</f>
        <v>47</v>
      </c>
      <c r="E181" s="8">
        <f>COUNTIF(H$3:H181,H181)</f>
        <v>135</v>
      </c>
      <c r="F181" s="8" t="str">
        <f t="shared" si="5"/>
        <v>SM</v>
      </c>
      <c r="G181" s="8" t="s">
        <v>9</v>
      </c>
      <c r="H181" s="8" t="s">
        <v>10</v>
      </c>
      <c r="I181" s="8" t="s">
        <v>219</v>
      </c>
      <c r="J181" s="8" t="s">
        <v>34</v>
      </c>
      <c r="K181" s="8">
        <v>25</v>
      </c>
      <c r="L181" s="8">
        <v>47</v>
      </c>
    </row>
    <row r="182" spans="1:12" x14ac:dyDescent="0.2">
      <c r="A182" s="14">
        <v>180</v>
      </c>
      <c r="B182" s="14">
        <v>244</v>
      </c>
      <c r="C182" s="8">
        <f t="shared" si="4"/>
        <v>1</v>
      </c>
      <c r="D182" s="8">
        <f>COUNTIF(F$3:F182,F182)</f>
        <v>13</v>
      </c>
      <c r="E182" s="8">
        <f>COUNTIF(H$3:H182,H182)</f>
        <v>45</v>
      </c>
      <c r="F182" s="8" t="str">
        <f t="shared" si="5"/>
        <v>VF35</v>
      </c>
      <c r="G182" s="8" t="s">
        <v>81</v>
      </c>
      <c r="H182" s="8" t="s">
        <v>48</v>
      </c>
      <c r="I182" s="8" t="s">
        <v>220</v>
      </c>
      <c r="J182" s="8" t="s">
        <v>34</v>
      </c>
      <c r="K182" s="8">
        <v>25</v>
      </c>
      <c r="L182" s="8">
        <v>48</v>
      </c>
    </row>
    <row r="183" spans="1:12" x14ac:dyDescent="0.2">
      <c r="A183" s="14">
        <v>181</v>
      </c>
      <c r="B183" s="14">
        <v>223</v>
      </c>
      <c r="C183" s="8">
        <f t="shared" si="4"/>
        <v>1</v>
      </c>
      <c r="D183" s="8">
        <f>COUNTIF(F$3:F183,F183)</f>
        <v>14</v>
      </c>
      <c r="E183" s="8">
        <f>COUNTIF(H$3:H183,H183)</f>
        <v>46</v>
      </c>
      <c r="F183" s="8" t="str">
        <f t="shared" si="5"/>
        <v>VF45</v>
      </c>
      <c r="G183" s="8" t="s">
        <v>71</v>
      </c>
      <c r="H183" s="8" t="s">
        <v>48</v>
      </c>
      <c r="I183" s="8" t="s">
        <v>221</v>
      </c>
      <c r="J183" s="8" t="s">
        <v>66</v>
      </c>
      <c r="K183" s="8">
        <v>25</v>
      </c>
      <c r="L183" s="8">
        <v>54</v>
      </c>
    </row>
    <row r="184" spans="1:12" x14ac:dyDescent="0.2">
      <c r="A184" s="14">
        <v>182</v>
      </c>
      <c r="B184" s="14">
        <v>257</v>
      </c>
      <c r="C184" s="8">
        <f t="shared" si="4"/>
        <v>1</v>
      </c>
      <c r="D184" s="8">
        <f>COUNTIF(F$3:F184,F184)</f>
        <v>14</v>
      </c>
      <c r="E184" s="8">
        <f>COUNTIF(H$3:H184,H184)</f>
        <v>47</v>
      </c>
      <c r="F184" s="8" t="str">
        <f t="shared" si="5"/>
        <v>SF</v>
      </c>
      <c r="G184" s="8" t="s">
        <v>47</v>
      </c>
      <c r="H184" s="8" t="s">
        <v>48</v>
      </c>
      <c r="I184" s="8" t="s">
        <v>222</v>
      </c>
      <c r="J184" s="8" t="s">
        <v>18</v>
      </c>
      <c r="K184" s="8">
        <v>26</v>
      </c>
      <c r="L184" s="10" t="s">
        <v>350</v>
      </c>
    </row>
    <row r="185" spans="1:12" x14ac:dyDescent="0.2">
      <c r="A185" s="14">
        <v>183</v>
      </c>
      <c r="B185" s="14">
        <v>265</v>
      </c>
      <c r="C185" s="8">
        <f t="shared" si="4"/>
        <v>1</v>
      </c>
      <c r="D185" s="8">
        <f>COUNTIF(F$3:F185,F185)</f>
        <v>15</v>
      </c>
      <c r="E185" s="8">
        <f>COUNTIF(H$3:H185,H185)</f>
        <v>48</v>
      </c>
      <c r="F185" s="8" t="str">
        <f t="shared" si="5"/>
        <v>SF</v>
      </c>
      <c r="G185" s="8" t="s">
        <v>47</v>
      </c>
      <c r="H185" s="8" t="s">
        <v>48</v>
      </c>
      <c r="I185" s="8" t="s">
        <v>223</v>
      </c>
      <c r="J185" s="8" t="s">
        <v>18</v>
      </c>
      <c r="K185" s="8">
        <v>26</v>
      </c>
      <c r="L185" s="10" t="s">
        <v>351</v>
      </c>
    </row>
    <row r="186" spans="1:12" x14ac:dyDescent="0.2">
      <c r="A186" s="14">
        <v>184</v>
      </c>
      <c r="B186" s="14">
        <v>75</v>
      </c>
      <c r="C186" s="8">
        <f t="shared" si="4"/>
        <v>1</v>
      </c>
      <c r="D186" s="8">
        <f>COUNTIF(F$3:F186,F186)</f>
        <v>14</v>
      </c>
      <c r="E186" s="8">
        <f>COUNTIF(H$3:H186,H186)</f>
        <v>136</v>
      </c>
      <c r="F186" s="8" t="str">
        <f t="shared" si="5"/>
        <v>VM60</v>
      </c>
      <c r="G186" s="8" t="s">
        <v>109</v>
      </c>
      <c r="H186" s="8" t="s">
        <v>10</v>
      </c>
      <c r="I186" s="8" t="s">
        <v>224</v>
      </c>
      <c r="J186" s="8" t="s">
        <v>18</v>
      </c>
      <c r="K186" s="8">
        <v>26</v>
      </c>
      <c r="L186" s="10" t="s">
        <v>348</v>
      </c>
    </row>
    <row r="187" spans="1:12" x14ac:dyDescent="0.2">
      <c r="A187" s="14">
        <v>185</v>
      </c>
      <c r="B187" s="14">
        <v>131</v>
      </c>
      <c r="C187" s="8">
        <f t="shared" si="4"/>
        <v>1</v>
      </c>
      <c r="D187" s="8">
        <f>COUNTIF(F$3:F187,F187)</f>
        <v>49</v>
      </c>
      <c r="E187" s="8">
        <f>COUNTIF(H$3:H187,H187)</f>
        <v>137</v>
      </c>
      <c r="F187" s="8" t="str">
        <f t="shared" si="5"/>
        <v>VM40</v>
      </c>
      <c r="G187" s="8" t="s">
        <v>13</v>
      </c>
      <c r="H187" s="8" t="s">
        <v>10</v>
      </c>
      <c r="I187" s="8" t="s">
        <v>225</v>
      </c>
      <c r="J187" s="8" t="s">
        <v>38</v>
      </c>
      <c r="K187" s="8">
        <v>26</v>
      </c>
      <c r="L187" s="8">
        <v>10</v>
      </c>
    </row>
    <row r="188" spans="1:12" x14ac:dyDescent="0.2">
      <c r="A188" s="14">
        <v>186</v>
      </c>
      <c r="B188" s="14">
        <v>146</v>
      </c>
      <c r="C188" s="8">
        <f t="shared" si="4"/>
        <v>1</v>
      </c>
      <c r="D188" s="8">
        <f>COUNTIF(F$3:F188,F188)</f>
        <v>25</v>
      </c>
      <c r="E188" s="8">
        <f>COUNTIF(H$3:H188,H188)</f>
        <v>138</v>
      </c>
      <c r="F188" s="8" t="str">
        <f t="shared" si="5"/>
        <v>VM50</v>
      </c>
      <c r="G188" s="8" t="s">
        <v>28</v>
      </c>
      <c r="H188" s="8" t="s">
        <v>10</v>
      </c>
      <c r="I188" s="8" t="s">
        <v>226</v>
      </c>
      <c r="J188" s="8" t="s">
        <v>34</v>
      </c>
      <c r="K188" s="8">
        <v>26</v>
      </c>
      <c r="L188" s="8">
        <v>12</v>
      </c>
    </row>
    <row r="189" spans="1:12" x14ac:dyDescent="0.2">
      <c r="A189" s="14">
        <v>187</v>
      </c>
      <c r="B189" s="14">
        <v>73</v>
      </c>
      <c r="C189" s="8">
        <f t="shared" si="4"/>
        <v>1</v>
      </c>
      <c r="D189" s="8">
        <f>COUNTIF(F$3:F189,F189)</f>
        <v>50</v>
      </c>
      <c r="E189" s="8">
        <f>COUNTIF(H$3:H189,H189)</f>
        <v>139</v>
      </c>
      <c r="F189" s="8" t="str">
        <f t="shared" si="5"/>
        <v>VM40</v>
      </c>
      <c r="G189" s="8" t="s">
        <v>13</v>
      </c>
      <c r="H189" s="8" t="s">
        <v>10</v>
      </c>
      <c r="I189" s="8" t="s">
        <v>227</v>
      </c>
      <c r="J189" s="8" t="s">
        <v>101</v>
      </c>
      <c r="K189" s="8">
        <v>26</v>
      </c>
      <c r="L189" s="8">
        <v>13</v>
      </c>
    </row>
    <row r="190" spans="1:12" x14ac:dyDescent="0.2">
      <c r="A190" s="14">
        <v>188</v>
      </c>
      <c r="B190" s="14">
        <v>127</v>
      </c>
      <c r="C190" s="8">
        <f t="shared" si="4"/>
        <v>1</v>
      </c>
      <c r="D190" s="8">
        <f>COUNTIF(F$3:F190,F190)</f>
        <v>14</v>
      </c>
      <c r="E190" s="8">
        <f>COUNTIF(H$3:H190,H190)</f>
        <v>49</v>
      </c>
      <c r="F190" s="8" t="str">
        <f t="shared" si="5"/>
        <v>VF35</v>
      </c>
      <c r="G190" s="8" t="s">
        <v>81</v>
      </c>
      <c r="H190" s="8" t="s">
        <v>48</v>
      </c>
      <c r="I190" s="8" t="s">
        <v>228</v>
      </c>
      <c r="J190" s="8" t="s">
        <v>18</v>
      </c>
      <c r="K190" s="8">
        <v>26</v>
      </c>
      <c r="L190" s="8">
        <v>19</v>
      </c>
    </row>
    <row r="191" spans="1:12" x14ac:dyDescent="0.2">
      <c r="A191" s="14">
        <v>189</v>
      </c>
      <c r="B191" s="14">
        <v>302</v>
      </c>
      <c r="C191" s="8">
        <f t="shared" si="4"/>
        <v>1</v>
      </c>
      <c r="D191" s="8">
        <f>COUNTIF(F$3:F191,F191)</f>
        <v>15</v>
      </c>
      <c r="E191" s="8">
        <f>COUNTIF(H$3:H191,H191)</f>
        <v>50</v>
      </c>
      <c r="F191" s="8" t="str">
        <f t="shared" si="5"/>
        <v>VF35</v>
      </c>
      <c r="G191" s="8" t="s">
        <v>81</v>
      </c>
      <c r="H191" s="8" t="s">
        <v>48</v>
      </c>
      <c r="I191" s="8" t="s">
        <v>229</v>
      </c>
      <c r="J191" s="8" t="s">
        <v>34</v>
      </c>
      <c r="K191" s="8">
        <v>26</v>
      </c>
      <c r="L191" s="8">
        <v>20</v>
      </c>
    </row>
    <row r="192" spans="1:12" x14ac:dyDescent="0.2">
      <c r="A192" s="14">
        <v>190</v>
      </c>
      <c r="B192" s="14">
        <v>37</v>
      </c>
      <c r="C192" s="8">
        <f t="shared" si="4"/>
        <v>1</v>
      </c>
      <c r="D192" s="8">
        <f>COUNTIF(F$3:F192,F192)</f>
        <v>4</v>
      </c>
      <c r="E192" s="8">
        <f>COUNTIF(H$3:H192,H192)</f>
        <v>51</v>
      </c>
      <c r="F192" s="8" t="str">
        <f t="shared" si="5"/>
        <v>VF55</v>
      </c>
      <c r="G192" s="8" t="s">
        <v>123</v>
      </c>
      <c r="H192" s="8" t="s">
        <v>48</v>
      </c>
      <c r="I192" s="8" t="s">
        <v>230</v>
      </c>
      <c r="J192" s="8" t="s">
        <v>18</v>
      </c>
      <c r="K192" s="8">
        <v>26</v>
      </c>
      <c r="L192" s="8">
        <v>22</v>
      </c>
    </row>
    <row r="193" spans="1:12" x14ac:dyDescent="0.2">
      <c r="A193" s="14">
        <v>191</v>
      </c>
      <c r="B193" s="14">
        <v>263</v>
      </c>
      <c r="C193" s="8">
        <f t="shared" si="4"/>
        <v>1</v>
      </c>
      <c r="D193" s="8">
        <f>COUNTIF(F$3:F193,F193)</f>
        <v>16</v>
      </c>
      <c r="E193" s="8">
        <f>COUNTIF(H$3:H193,H193)</f>
        <v>52</v>
      </c>
      <c r="F193" s="8" t="str">
        <f t="shared" si="5"/>
        <v>SF</v>
      </c>
      <c r="G193" s="8" t="s">
        <v>47</v>
      </c>
      <c r="H193" s="8" t="s">
        <v>48</v>
      </c>
      <c r="I193" s="8" t="s">
        <v>231</v>
      </c>
      <c r="J193" s="8" t="s">
        <v>36</v>
      </c>
      <c r="K193" s="8">
        <v>26</v>
      </c>
      <c r="L193" s="8">
        <v>35</v>
      </c>
    </row>
    <row r="194" spans="1:12" x14ac:dyDescent="0.2">
      <c r="A194" s="14">
        <v>192</v>
      </c>
      <c r="B194" s="14">
        <v>240</v>
      </c>
      <c r="C194" s="8">
        <f t="shared" si="4"/>
        <v>1</v>
      </c>
      <c r="D194" s="8">
        <f>COUNTIF(F$3:F194,F194)</f>
        <v>16</v>
      </c>
      <c r="E194" s="8">
        <f>COUNTIF(H$3:H194,H194)</f>
        <v>53</v>
      </c>
      <c r="F194" s="8" t="str">
        <f t="shared" si="5"/>
        <v>VF35</v>
      </c>
      <c r="G194" s="8" t="s">
        <v>81</v>
      </c>
      <c r="H194" s="8" t="s">
        <v>48</v>
      </c>
      <c r="I194" s="8" t="s">
        <v>232</v>
      </c>
      <c r="J194" s="8" t="s">
        <v>18</v>
      </c>
      <c r="K194" s="8">
        <v>26</v>
      </c>
      <c r="L194" s="8">
        <v>47</v>
      </c>
    </row>
    <row r="195" spans="1:12" x14ac:dyDescent="0.2">
      <c r="A195" s="14">
        <v>193</v>
      </c>
      <c r="B195" s="14">
        <v>34</v>
      </c>
      <c r="C195" s="8">
        <f t="shared" ref="C195:C258" si="6">IF(B195="",0,COUNTIF(I:I,I195))</f>
        <v>1</v>
      </c>
      <c r="D195" s="8">
        <f>COUNTIF(F$3:F195,F195)</f>
        <v>15</v>
      </c>
      <c r="E195" s="8">
        <f>COUNTIF(H$3:H195,H195)</f>
        <v>140</v>
      </c>
      <c r="F195" s="8" t="str">
        <f t="shared" ref="F195:F258" si="7">IF(E195&gt;3,G195,"")</f>
        <v>VM60</v>
      </c>
      <c r="G195" s="8" t="s">
        <v>109</v>
      </c>
      <c r="H195" s="8" t="s">
        <v>10</v>
      </c>
      <c r="I195" s="8" t="s">
        <v>233</v>
      </c>
      <c r="J195" s="8" t="s">
        <v>38</v>
      </c>
      <c r="K195" s="8">
        <v>26</v>
      </c>
      <c r="L195" s="8">
        <v>47</v>
      </c>
    </row>
    <row r="196" spans="1:12" x14ac:dyDescent="0.2">
      <c r="A196" s="14">
        <v>194</v>
      </c>
      <c r="B196" s="14">
        <v>315</v>
      </c>
      <c r="C196" s="8">
        <f t="shared" si="6"/>
        <v>1</v>
      </c>
      <c r="D196" s="8">
        <f>COUNTIF(F$3:F196,F196)</f>
        <v>26</v>
      </c>
      <c r="E196" s="8">
        <f>COUNTIF(H$3:H196,H196)</f>
        <v>141</v>
      </c>
      <c r="F196" s="8" t="str">
        <f t="shared" si="7"/>
        <v>VM50</v>
      </c>
      <c r="G196" s="8" t="s">
        <v>28</v>
      </c>
      <c r="H196" s="8" t="s">
        <v>10</v>
      </c>
      <c r="I196" s="8" t="s">
        <v>234</v>
      </c>
      <c r="J196" s="8" t="s">
        <v>64</v>
      </c>
      <c r="K196" s="8">
        <v>26</v>
      </c>
      <c r="L196" s="8">
        <v>47</v>
      </c>
    </row>
    <row r="197" spans="1:12" x14ac:dyDescent="0.2">
      <c r="A197" s="14">
        <v>195</v>
      </c>
      <c r="B197" s="14">
        <v>17</v>
      </c>
      <c r="C197" s="8">
        <f t="shared" si="6"/>
        <v>1</v>
      </c>
      <c r="D197" s="8">
        <f>COUNTIF(F$3:F197,F197)</f>
        <v>5</v>
      </c>
      <c r="E197" s="8">
        <f>COUNTIF(H$3:H197,H197)</f>
        <v>54</v>
      </c>
      <c r="F197" s="8" t="str">
        <f t="shared" si="7"/>
        <v>VF55</v>
      </c>
      <c r="G197" s="8" t="s">
        <v>123</v>
      </c>
      <c r="H197" s="8" t="s">
        <v>48</v>
      </c>
      <c r="I197" s="8" t="s">
        <v>235</v>
      </c>
      <c r="J197" s="8" t="s">
        <v>34</v>
      </c>
      <c r="K197" s="8">
        <v>26</v>
      </c>
      <c r="L197" s="8">
        <v>48</v>
      </c>
    </row>
    <row r="198" spans="1:12" x14ac:dyDescent="0.2">
      <c r="A198" s="14">
        <v>196</v>
      </c>
      <c r="B198" s="14">
        <v>58</v>
      </c>
      <c r="C198" s="8">
        <f t="shared" si="6"/>
        <v>1</v>
      </c>
      <c r="D198" s="8">
        <f>COUNTIF(F$3:F198,F198)</f>
        <v>17</v>
      </c>
      <c r="E198" s="8">
        <f>COUNTIF(H$3:H198,H198)</f>
        <v>55</v>
      </c>
      <c r="F198" s="8" t="str">
        <f t="shared" si="7"/>
        <v>VF35</v>
      </c>
      <c r="G198" s="8" t="s">
        <v>81</v>
      </c>
      <c r="H198" s="8" t="s">
        <v>48</v>
      </c>
      <c r="I198" s="8" t="s">
        <v>236</v>
      </c>
      <c r="J198" s="8" t="s">
        <v>18</v>
      </c>
      <c r="K198" s="8">
        <v>26</v>
      </c>
      <c r="L198" s="8">
        <v>51</v>
      </c>
    </row>
    <row r="199" spans="1:12" x14ac:dyDescent="0.2">
      <c r="A199" s="14">
        <v>197</v>
      </c>
      <c r="B199" s="14">
        <v>289</v>
      </c>
      <c r="C199" s="8">
        <f t="shared" si="6"/>
        <v>1</v>
      </c>
      <c r="D199" s="8">
        <f>COUNTIF(F$3:F199,F199)</f>
        <v>16</v>
      </c>
      <c r="E199" s="8">
        <f>COUNTIF(H$3:H199,H199)</f>
        <v>142</v>
      </c>
      <c r="F199" s="8" t="str">
        <f t="shared" si="7"/>
        <v>VM60</v>
      </c>
      <c r="G199" s="8" t="s">
        <v>109</v>
      </c>
      <c r="H199" s="8" t="s">
        <v>10</v>
      </c>
      <c r="I199" s="8" t="s">
        <v>237</v>
      </c>
      <c r="J199" s="8" t="s">
        <v>34</v>
      </c>
      <c r="K199" s="8">
        <v>26</v>
      </c>
      <c r="L199" s="8">
        <v>55</v>
      </c>
    </row>
    <row r="200" spans="1:12" x14ac:dyDescent="0.2">
      <c r="A200" s="14">
        <v>198</v>
      </c>
      <c r="B200" s="14">
        <v>70</v>
      </c>
      <c r="C200" s="8">
        <f t="shared" si="6"/>
        <v>1</v>
      </c>
      <c r="D200" s="8">
        <f>COUNTIF(F$3:F200,F200)</f>
        <v>6</v>
      </c>
      <c r="E200" s="8">
        <f>COUNTIF(H$3:H200,H200)</f>
        <v>56</v>
      </c>
      <c r="F200" s="8" t="str">
        <f t="shared" si="7"/>
        <v>VF55</v>
      </c>
      <c r="G200" s="8" t="s">
        <v>123</v>
      </c>
      <c r="H200" s="8" t="s">
        <v>48</v>
      </c>
      <c r="I200" s="8" t="s">
        <v>238</v>
      </c>
      <c r="J200" s="8" t="s">
        <v>239</v>
      </c>
      <c r="K200" s="8">
        <v>27</v>
      </c>
      <c r="L200" s="10" t="s">
        <v>345</v>
      </c>
    </row>
    <row r="201" spans="1:12" x14ac:dyDescent="0.2">
      <c r="A201" s="14">
        <v>199</v>
      </c>
      <c r="B201" s="14">
        <v>316</v>
      </c>
      <c r="C201" s="8">
        <f t="shared" si="6"/>
        <v>1</v>
      </c>
      <c r="D201" s="8">
        <f>COUNTIF(F$3:F201,F201)</f>
        <v>51</v>
      </c>
      <c r="E201" s="8">
        <f>COUNTIF(H$3:H201,H201)</f>
        <v>143</v>
      </c>
      <c r="F201" s="8" t="str">
        <f t="shared" si="7"/>
        <v>VM40</v>
      </c>
      <c r="G201" s="8" t="s">
        <v>13</v>
      </c>
      <c r="H201" s="8" t="s">
        <v>10</v>
      </c>
      <c r="I201" s="8" t="s">
        <v>240</v>
      </c>
      <c r="J201" s="8" t="s">
        <v>36</v>
      </c>
      <c r="K201" s="8">
        <v>27</v>
      </c>
      <c r="L201" s="10" t="s">
        <v>351</v>
      </c>
    </row>
    <row r="202" spans="1:12" x14ac:dyDescent="0.2">
      <c r="A202" s="14">
        <v>200</v>
      </c>
      <c r="B202" s="14">
        <v>122</v>
      </c>
      <c r="C202" s="8">
        <f t="shared" si="6"/>
        <v>1</v>
      </c>
      <c r="D202" s="8">
        <f>COUNTIF(F$3:F202,F202)</f>
        <v>17</v>
      </c>
      <c r="E202" s="8">
        <f>COUNTIF(H$3:H202,H202)</f>
        <v>144</v>
      </c>
      <c r="F202" s="8" t="str">
        <f t="shared" si="7"/>
        <v>VM60</v>
      </c>
      <c r="G202" s="8" t="s">
        <v>109</v>
      </c>
      <c r="H202" s="8" t="s">
        <v>10</v>
      </c>
      <c r="I202" s="8" t="s">
        <v>241</v>
      </c>
      <c r="J202" s="8" t="s">
        <v>38</v>
      </c>
      <c r="K202" s="8">
        <v>27</v>
      </c>
      <c r="L202" s="8">
        <v>11</v>
      </c>
    </row>
    <row r="203" spans="1:12" x14ac:dyDescent="0.2">
      <c r="A203" s="14">
        <v>201</v>
      </c>
      <c r="B203" s="14">
        <v>128</v>
      </c>
      <c r="C203" s="8">
        <f t="shared" si="6"/>
        <v>1</v>
      </c>
      <c r="D203" s="8">
        <f>COUNTIF(F$3:F203,F203)</f>
        <v>17</v>
      </c>
      <c r="E203" s="8">
        <f>COUNTIF(H$3:H203,H203)</f>
        <v>57</v>
      </c>
      <c r="F203" s="8" t="str">
        <f t="shared" si="7"/>
        <v>SF</v>
      </c>
      <c r="G203" s="8" t="s">
        <v>47</v>
      </c>
      <c r="H203" s="8" t="s">
        <v>48</v>
      </c>
      <c r="I203" s="8" t="s">
        <v>242</v>
      </c>
      <c r="J203" s="8" t="s">
        <v>18</v>
      </c>
      <c r="K203" s="8">
        <v>27</v>
      </c>
      <c r="L203" s="8">
        <v>14</v>
      </c>
    </row>
    <row r="204" spans="1:12" x14ac:dyDescent="0.2">
      <c r="A204" s="14">
        <v>202</v>
      </c>
      <c r="B204" s="14">
        <v>190</v>
      </c>
      <c r="C204" s="8">
        <f t="shared" si="6"/>
        <v>1</v>
      </c>
      <c r="D204" s="8">
        <f>COUNTIF(F$3:F204,F204)</f>
        <v>18</v>
      </c>
      <c r="E204" s="8">
        <f>COUNTIF(H$3:H204,H204)</f>
        <v>58</v>
      </c>
      <c r="F204" s="8" t="str">
        <f t="shared" si="7"/>
        <v>SF</v>
      </c>
      <c r="G204" s="8" t="s">
        <v>47</v>
      </c>
      <c r="H204" s="8" t="s">
        <v>48</v>
      </c>
      <c r="I204" s="8" t="s">
        <v>243</v>
      </c>
      <c r="J204" s="8" t="s">
        <v>64</v>
      </c>
      <c r="K204" s="8">
        <v>27</v>
      </c>
      <c r="L204" s="8">
        <v>17</v>
      </c>
    </row>
    <row r="205" spans="1:12" x14ac:dyDescent="0.2">
      <c r="A205" s="14">
        <v>203</v>
      </c>
      <c r="B205" s="14">
        <v>56</v>
      </c>
      <c r="C205" s="8">
        <f t="shared" si="6"/>
        <v>1</v>
      </c>
      <c r="D205" s="8">
        <f>COUNTIF(F$3:F205,F205)</f>
        <v>18</v>
      </c>
      <c r="E205" s="8">
        <f>COUNTIF(H$3:H205,H205)</f>
        <v>59</v>
      </c>
      <c r="F205" s="8" t="str">
        <f t="shared" si="7"/>
        <v>VF35</v>
      </c>
      <c r="G205" s="8" t="s">
        <v>81</v>
      </c>
      <c r="H205" s="8" t="s">
        <v>48</v>
      </c>
      <c r="I205" s="8" t="s">
        <v>244</v>
      </c>
      <c r="J205" s="8" t="s">
        <v>18</v>
      </c>
      <c r="K205" s="8">
        <v>27</v>
      </c>
      <c r="L205" s="8">
        <v>19</v>
      </c>
    </row>
    <row r="206" spans="1:12" x14ac:dyDescent="0.2">
      <c r="A206" s="14">
        <v>204</v>
      </c>
      <c r="B206" s="14">
        <v>182</v>
      </c>
      <c r="C206" s="8">
        <f t="shared" si="6"/>
        <v>1</v>
      </c>
      <c r="D206" s="8">
        <f>COUNTIF(F$3:F206,F206)</f>
        <v>18</v>
      </c>
      <c r="E206" s="8">
        <f>COUNTIF(H$3:H206,H206)</f>
        <v>145</v>
      </c>
      <c r="F206" s="8" t="str">
        <f t="shared" si="7"/>
        <v>VM60</v>
      </c>
      <c r="G206" s="8" t="s">
        <v>109</v>
      </c>
      <c r="H206" s="8" t="s">
        <v>10</v>
      </c>
      <c r="I206" s="8" t="s">
        <v>245</v>
      </c>
      <c r="J206" s="8" t="s">
        <v>16</v>
      </c>
      <c r="K206" s="8">
        <v>27</v>
      </c>
      <c r="L206" s="8">
        <v>21</v>
      </c>
    </row>
    <row r="207" spans="1:12" x14ac:dyDescent="0.2">
      <c r="A207" s="14">
        <v>205</v>
      </c>
      <c r="B207" s="14">
        <v>247</v>
      </c>
      <c r="C207" s="8">
        <f t="shared" si="6"/>
        <v>1</v>
      </c>
      <c r="D207" s="8">
        <f>COUNTIF(F$3:F207,F207)</f>
        <v>27</v>
      </c>
      <c r="E207" s="8">
        <f>COUNTIF(H$3:H207,H207)</f>
        <v>146</v>
      </c>
      <c r="F207" s="8" t="str">
        <f t="shared" si="7"/>
        <v>VM50</v>
      </c>
      <c r="G207" s="8" t="s">
        <v>28</v>
      </c>
      <c r="H207" s="8" t="s">
        <v>10</v>
      </c>
      <c r="I207" s="8" t="s">
        <v>246</v>
      </c>
      <c r="J207" s="8" t="s">
        <v>18</v>
      </c>
      <c r="K207" s="8">
        <v>27</v>
      </c>
      <c r="L207" s="8">
        <v>22</v>
      </c>
    </row>
    <row r="208" spans="1:12" x14ac:dyDescent="0.2">
      <c r="A208" s="14">
        <v>206</v>
      </c>
      <c r="B208" s="14">
        <v>88</v>
      </c>
      <c r="C208" s="8">
        <f t="shared" si="6"/>
        <v>1</v>
      </c>
      <c r="D208" s="8">
        <f>COUNTIF(F$3:F208,F208)</f>
        <v>15</v>
      </c>
      <c r="E208" s="8">
        <f>COUNTIF(H$3:H208,H208)</f>
        <v>60</v>
      </c>
      <c r="F208" s="8" t="str">
        <f t="shared" si="7"/>
        <v>VF45</v>
      </c>
      <c r="G208" s="8" t="s">
        <v>71</v>
      </c>
      <c r="H208" s="8" t="s">
        <v>48</v>
      </c>
      <c r="I208" s="8" t="s">
        <v>247</v>
      </c>
      <c r="J208" s="8" t="s">
        <v>24</v>
      </c>
      <c r="K208" s="8">
        <v>27</v>
      </c>
      <c r="L208" s="8">
        <v>23</v>
      </c>
    </row>
    <row r="209" spans="1:12" x14ac:dyDescent="0.2">
      <c r="A209" s="14">
        <v>207</v>
      </c>
      <c r="B209" s="14">
        <v>13</v>
      </c>
      <c r="C209" s="8">
        <f t="shared" si="6"/>
        <v>1</v>
      </c>
      <c r="D209" s="8">
        <f>COUNTIF(F$3:F209,F209)</f>
        <v>19</v>
      </c>
      <c r="E209" s="8">
        <f>COUNTIF(H$3:H209,H209)</f>
        <v>61</v>
      </c>
      <c r="F209" s="8" t="str">
        <f t="shared" si="7"/>
        <v>SF</v>
      </c>
      <c r="G209" s="8" t="s">
        <v>47</v>
      </c>
      <c r="H209" s="8" t="s">
        <v>48</v>
      </c>
      <c r="I209" s="8" t="s">
        <v>248</v>
      </c>
      <c r="J209" s="8" t="s">
        <v>34</v>
      </c>
      <c r="K209" s="8">
        <v>27</v>
      </c>
      <c r="L209" s="8">
        <v>26</v>
      </c>
    </row>
    <row r="210" spans="1:12" x14ac:dyDescent="0.2">
      <c r="A210" s="14">
        <v>208</v>
      </c>
      <c r="B210" s="14">
        <v>132</v>
      </c>
      <c r="C210" s="8">
        <f t="shared" si="6"/>
        <v>1</v>
      </c>
      <c r="D210" s="8">
        <f>COUNTIF(F$3:F210,F210)</f>
        <v>19</v>
      </c>
      <c r="E210" s="8">
        <f>COUNTIF(H$3:H210,H210)</f>
        <v>62</v>
      </c>
      <c r="F210" s="8" t="str">
        <f t="shared" si="7"/>
        <v>VF35</v>
      </c>
      <c r="G210" s="8" t="s">
        <v>81</v>
      </c>
      <c r="H210" s="8" t="s">
        <v>48</v>
      </c>
      <c r="I210" s="8" t="s">
        <v>249</v>
      </c>
      <c r="J210" s="8" t="s">
        <v>34</v>
      </c>
      <c r="K210" s="8">
        <v>27</v>
      </c>
      <c r="L210" s="8">
        <v>32</v>
      </c>
    </row>
    <row r="211" spans="1:12" x14ac:dyDescent="0.2">
      <c r="A211" s="14">
        <v>209</v>
      </c>
      <c r="B211" s="14">
        <v>63</v>
      </c>
      <c r="C211" s="8">
        <f t="shared" si="6"/>
        <v>1</v>
      </c>
      <c r="D211" s="8">
        <f>COUNTIF(F$3:F211,F211)</f>
        <v>7</v>
      </c>
      <c r="E211" s="8">
        <f>COUNTIF(H$3:H211,H211)</f>
        <v>63</v>
      </c>
      <c r="F211" s="8" t="str">
        <f t="shared" si="7"/>
        <v>VF55</v>
      </c>
      <c r="G211" s="8" t="s">
        <v>123</v>
      </c>
      <c r="H211" s="8" t="s">
        <v>48</v>
      </c>
      <c r="I211" s="8" t="s">
        <v>250</v>
      </c>
      <c r="J211" s="8" t="s">
        <v>18</v>
      </c>
      <c r="K211" s="8">
        <v>27</v>
      </c>
      <c r="L211" s="8">
        <v>39</v>
      </c>
    </row>
    <row r="212" spans="1:12" x14ac:dyDescent="0.2">
      <c r="A212" s="14">
        <v>210</v>
      </c>
      <c r="B212" s="14">
        <v>320</v>
      </c>
      <c r="C212" s="8">
        <f t="shared" si="6"/>
        <v>1</v>
      </c>
      <c r="D212" s="8">
        <f>COUNTIF(F$3:F212,F212)</f>
        <v>20</v>
      </c>
      <c r="E212" s="8">
        <f>COUNTIF(H$3:H212,H212)</f>
        <v>64</v>
      </c>
      <c r="F212" s="8" t="str">
        <f t="shared" si="7"/>
        <v>SF</v>
      </c>
      <c r="G212" s="8" t="s">
        <v>47</v>
      </c>
      <c r="H212" s="8" t="s">
        <v>48</v>
      </c>
      <c r="I212" s="8" t="s">
        <v>251</v>
      </c>
      <c r="J212" s="8" t="s">
        <v>252</v>
      </c>
      <c r="K212" s="8">
        <v>27</v>
      </c>
      <c r="L212" s="8">
        <v>40</v>
      </c>
    </row>
    <row r="213" spans="1:12" x14ac:dyDescent="0.2">
      <c r="A213" s="14">
        <v>211</v>
      </c>
      <c r="B213" s="14">
        <v>23</v>
      </c>
      <c r="C213" s="8">
        <f t="shared" si="6"/>
        <v>1</v>
      </c>
      <c r="D213" s="8">
        <f>COUNTIF(F$3:F213,F213)</f>
        <v>19</v>
      </c>
      <c r="E213" s="8">
        <f>COUNTIF(H$3:H213,H213)</f>
        <v>147</v>
      </c>
      <c r="F213" s="8" t="str">
        <f t="shared" si="7"/>
        <v>VM60</v>
      </c>
      <c r="G213" s="8" t="s">
        <v>109</v>
      </c>
      <c r="H213" s="8" t="s">
        <v>10</v>
      </c>
      <c r="I213" s="8" t="s">
        <v>253</v>
      </c>
      <c r="J213" s="8" t="s">
        <v>18</v>
      </c>
      <c r="K213" s="8">
        <v>27</v>
      </c>
      <c r="L213" s="8">
        <v>43</v>
      </c>
    </row>
    <row r="214" spans="1:12" x14ac:dyDescent="0.2">
      <c r="A214" s="14">
        <v>212</v>
      </c>
      <c r="B214" s="14">
        <v>129</v>
      </c>
      <c r="C214" s="8">
        <f t="shared" si="6"/>
        <v>1</v>
      </c>
      <c r="D214" s="8">
        <f>COUNTIF(F$3:F214,F214)</f>
        <v>20</v>
      </c>
      <c r="E214" s="8">
        <f>COUNTIF(H$3:H214,H214)</f>
        <v>65</v>
      </c>
      <c r="F214" s="8" t="str">
        <f t="shared" si="7"/>
        <v>VF35</v>
      </c>
      <c r="G214" s="8" t="s">
        <v>81</v>
      </c>
      <c r="H214" s="8" t="s">
        <v>48</v>
      </c>
      <c r="I214" s="8" t="s">
        <v>254</v>
      </c>
      <c r="J214" s="8" t="s">
        <v>32</v>
      </c>
      <c r="K214" s="8">
        <v>27</v>
      </c>
      <c r="L214" s="8">
        <v>45</v>
      </c>
    </row>
    <row r="215" spans="1:12" x14ac:dyDescent="0.2">
      <c r="A215" s="14">
        <v>213</v>
      </c>
      <c r="B215" s="14">
        <v>261</v>
      </c>
      <c r="C215" s="8">
        <f t="shared" si="6"/>
        <v>1</v>
      </c>
      <c r="D215" s="8">
        <f>COUNTIF(F$3:F215,F215)</f>
        <v>21</v>
      </c>
      <c r="E215" s="8">
        <f>COUNTIF(H$3:H215,H215)</f>
        <v>66</v>
      </c>
      <c r="F215" s="8" t="str">
        <f t="shared" si="7"/>
        <v>SF</v>
      </c>
      <c r="G215" s="8" t="s">
        <v>47</v>
      </c>
      <c r="H215" s="8" t="s">
        <v>48</v>
      </c>
      <c r="I215" s="8" t="s">
        <v>255</v>
      </c>
      <c r="J215" s="8" t="s">
        <v>12</v>
      </c>
      <c r="K215" s="8">
        <v>27</v>
      </c>
      <c r="L215" s="8">
        <v>46</v>
      </c>
    </row>
    <row r="216" spans="1:12" x14ac:dyDescent="0.2">
      <c r="A216" s="14">
        <v>214</v>
      </c>
      <c r="B216" s="14">
        <v>67</v>
      </c>
      <c r="C216" s="8">
        <f t="shared" si="6"/>
        <v>1</v>
      </c>
      <c r="D216" s="8">
        <f>COUNTIF(F$3:F216,F216)</f>
        <v>16</v>
      </c>
      <c r="E216" s="8">
        <f>COUNTIF(H$3:H216,H216)</f>
        <v>67</v>
      </c>
      <c r="F216" s="8" t="str">
        <f t="shared" si="7"/>
        <v>VF45</v>
      </c>
      <c r="G216" s="8" t="s">
        <v>71</v>
      </c>
      <c r="H216" s="8" t="s">
        <v>48</v>
      </c>
      <c r="I216" s="8" t="s">
        <v>256</v>
      </c>
      <c r="J216" s="8" t="s">
        <v>32</v>
      </c>
      <c r="K216" s="8">
        <v>27</v>
      </c>
      <c r="L216" s="8">
        <v>47</v>
      </c>
    </row>
    <row r="217" spans="1:12" x14ac:dyDescent="0.2">
      <c r="A217" s="14">
        <v>215</v>
      </c>
      <c r="B217" s="14">
        <v>275</v>
      </c>
      <c r="C217" s="8">
        <f t="shared" si="6"/>
        <v>1</v>
      </c>
      <c r="D217" s="8">
        <f>COUNTIF(F$3:F217,F217)</f>
        <v>48</v>
      </c>
      <c r="E217" s="8">
        <f>COUNTIF(H$3:H217,H217)</f>
        <v>148</v>
      </c>
      <c r="F217" s="8" t="str">
        <f t="shared" si="7"/>
        <v>SM</v>
      </c>
      <c r="G217" s="8" t="s">
        <v>9</v>
      </c>
      <c r="H217" s="8" t="s">
        <v>10</v>
      </c>
      <c r="I217" s="8" t="s">
        <v>257</v>
      </c>
      <c r="J217" s="8" t="s">
        <v>38</v>
      </c>
      <c r="K217" s="8">
        <v>27</v>
      </c>
      <c r="L217" s="8">
        <v>48</v>
      </c>
    </row>
    <row r="218" spans="1:12" x14ac:dyDescent="0.2">
      <c r="A218" s="14">
        <v>216</v>
      </c>
      <c r="B218" s="14">
        <v>21</v>
      </c>
      <c r="C218" s="8">
        <f t="shared" si="6"/>
        <v>1</v>
      </c>
      <c r="D218" s="8">
        <f>COUNTIF(F$3:F218,F218)</f>
        <v>21</v>
      </c>
      <c r="E218" s="8">
        <f>COUNTIF(H$3:H218,H218)</f>
        <v>68</v>
      </c>
      <c r="F218" s="8" t="str">
        <f t="shared" si="7"/>
        <v>VF35</v>
      </c>
      <c r="G218" s="8" t="s">
        <v>81</v>
      </c>
      <c r="H218" s="8" t="s">
        <v>48</v>
      </c>
      <c r="I218" s="8" t="s">
        <v>258</v>
      </c>
      <c r="J218" s="8" t="s">
        <v>32</v>
      </c>
      <c r="K218" s="8">
        <v>27</v>
      </c>
      <c r="L218" s="8">
        <v>51</v>
      </c>
    </row>
    <row r="219" spans="1:12" x14ac:dyDescent="0.2">
      <c r="A219" s="14">
        <v>217</v>
      </c>
      <c r="B219" s="14">
        <v>251</v>
      </c>
      <c r="C219" s="8">
        <f t="shared" si="6"/>
        <v>1</v>
      </c>
      <c r="D219" s="8">
        <f>COUNTIF(F$3:F219,F219)</f>
        <v>17</v>
      </c>
      <c r="E219" s="8">
        <f>COUNTIF(H$3:H219,H219)</f>
        <v>69</v>
      </c>
      <c r="F219" s="8" t="str">
        <f t="shared" si="7"/>
        <v>VF45</v>
      </c>
      <c r="G219" s="8" t="s">
        <v>71</v>
      </c>
      <c r="H219" s="8" t="s">
        <v>48</v>
      </c>
      <c r="I219" s="8" t="s">
        <v>259</v>
      </c>
      <c r="J219" s="8" t="s">
        <v>64</v>
      </c>
      <c r="K219" s="8">
        <v>27</v>
      </c>
      <c r="L219" s="8">
        <v>56</v>
      </c>
    </row>
    <row r="220" spans="1:12" x14ac:dyDescent="0.2">
      <c r="A220" s="14">
        <v>218</v>
      </c>
      <c r="B220" s="14">
        <v>198</v>
      </c>
      <c r="C220" s="8">
        <f t="shared" si="6"/>
        <v>1</v>
      </c>
      <c r="D220" s="8">
        <f>COUNTIF(F$3:F220,F220)</f>
        <v>20</v>
      </c>
      <c r="E220" s="8">
        <f>COUNTIF(H$3:H220,H220)</f>
        <v>149</v>
      </c>
      <c r="F220" s="8" t="str">
        <f t="shared" si="7"/>
        <v>VM60</v>
      </c>
      <c r="G220" s="8" t="s">
        <v>109</v>
      </c>
      <c r="H220" s="8" t="s">
        <v>10</v>
      </c>
      <c r="I220" s="8" t="s">
        <v>260</v>
      </c>
      <c r="J220" s="8" t="s">
        <v>64</v>
      </c>
      <c r="K220" s="8">
        <v>28</v>
      </c>
      <c r="L220" s="10" t="s">
        <v>343</v>
      </c>
    </row>
    <row r="221" spans="1:12" x14ac:dyDescent="0.2">
      <c r="A221" s="14">
        <v>219</v>
      </c>
      <c r="B221" s="14">
        <v>115</v>
      </c>
      <c r="C221" s="8">
        <f t="shared" si="6"/>
        <v>1</v>
      </c>
      <c r="D221" s="8">
        <f>COUNTIF(F$3:F221,F221)</f>
        <v>8</v>
      </c>
      <c r="E221" s="8">
        <f>COUNTIF(H$3:H221,H221)</f>
        <v>70</v>
      </c>
      <c r="F221" s="8" t="str">
        <f t="shared" si="7"/>
        <v>VF55</v>
      </c>
      <c r="G221" s="8" t="s">
        <v>123</v>
      </c>
      <c r="H221" s="8" t="s">
        <v>48</v>
      </c>
      <c r="I221" s="8" t="s">
        <v>261</v>
      </c>
      <c r="J221" s="8" t="s">
        <v>262</v>
      </c>
      <c r="K221" s="8">
        <v>28</v>
      </c>
      <c r="L221" s="10" t="s">
        <v>351</v>
      </c>
    </row>
    <row r="222" spans="1:12" x14ac:dyDescent="0.2">
      <c r="A222" s="14">
        <v>220</v>
      </c>
      <c r="B222" s="14">
        <v>116</v>
      </c>
      <c r="C222" s="8">
        <f t="shared" si="6"/>
        <v>1</v>
      </c>
      <c r="D222" s="8">
        <f>COUNTIF(F$3:F222,F222)</f>
        <v>28</v>
      </c>
      <c r="E222" s="8">
        <f>COUNTIF(H$3:H222,H222)</f>
        <v>150</v>
      </c>
      <c r="F222" s="8" t="str">
        <f t="shared" si="7"/>
        <v>VM50</v>
      </c>
      <c r="G222" s="8" t="s">
        <v>28</v>
      </c>
      <c r="H222" s="8" t="s">
        <v>10</v>
      </c>
      <c r="I222" s="8" t="s">
        <v>263</v>
      </c>
      <c r="J222" s="8" t="s">
        <v>24</v>
      </c>
      <c r="K222" s="8">
        <v>28</v>
      </c>
      <c r="L222" s="8">
        <v>10</v>
      </c>
    </row>
    <row r="223" spans="1:12" x14ac:dyDescent="0.2">
      <c r="A223" s="14">
        <v>221</v>
      </c>
      <c r="B223" s="14">
        <v>104</v>
      </c>
      <c r="C223" s="8">
        <f t="shared" si="6"/>
        <v>1</v>
      </c>
      <c r="D223" s="8">
        <f>COUNTIF(F$3:F223,F223)</f>
        <v>18</v>
      </c>
      <c r="E223" s="8">
        <f>COUNTIF(H$3:H223,H223)</f>
        <v>71</v>
      </c>
      <c r="F223" s="8" t="str">
        <f t="shared" si="7"/>
        <v>VF45</v>
      </c>
      <c r="G223" s="8" t="s">
        <v>71</v>
      </c>
      <c r="H223" s="8" t="s">
        <v>48</v>
      </c>
      <c r="I223" s="8" t="s">
        <v>264</v>
      </c>
      <c r="J223" s="8" t="s">
        <v>34</v>
      </c>
      <c r="K223" s="8">
        <v>28</v>
      </c>
      <c r="L223" s="8">
        <v>13</v>
      </c>
    </row>
    <row r="224" spans="1:12" x14ac:dyDescent="0.2">
      <c r="A224" s="14">
        <v>222</v>
      </c>
      <c r="B224" s="14">
        <v>90</v>
      </c>
      <c r="C224" s="8">
        <f t="shared" si="6"/>
        <v>1</v>
      </c>
      <c r="D224" s="8">
        <f>COUNTIF(F$3:F224,F224)</f>
        <v>49</v>
      </c>
      <c r="E224" s="8">
        <f>COUNTIF(H$3:H224,H224)</f>
        <v>151</v>
      </c>
      <c r="F224" s="8" t="str">
        <f t="shared" si="7"/>
        <v>SM</v>
      </c>
      <c r="G224" s="8" t="s">
        <v>9</v>
      </c>
      <c r="H224" s="8" t="s">
        <v>10</v>
      </c>
      <c r="I224" s="8" t="s">
        <v>265</v>
      </c>
      <c r="J224" s="8" t="s">
        <v>34</v>
      </c>
      <c r="K224" s="8">
        <v>28</v>
      </c>
      <c r="L224" s="8">
        <v>16</v>
      </c>
    </row>
    <row r="225" spans="1:12" x14ac:dyDescent="0.2">
      <c r="A225" s="14">
        <v>223</v>
      </c>
      <c r="B225" s="14">
        <v>87</v>
      </c>
      <c r="C225" s="8">
        <f t="shared" si="6"/>
        <v>1</v>
      </c>
      <c r="D225" s="8">
        <f>COUNTIF(F$3:F225,F225)</f>
        <v>21</v>
      </c>
      <c r="E225" s="8">
        <f>COUNTIF(H$3:H225,H225)</f>
        <v>152</v>
      </c>
      <c r="F225" s="8" t="str">
        <f t="shared" si="7"/>
        <v>VM60</v>
      </c>
      <c r="G225" s="8" t="s">
        <v>109</v>
      </c>
      <c r="H225" s="8" t="s">
        <v>10</v>
      </c>
      <c r="I225" s="8" t="s">
        <v>266</v>
      </c>
      <c r="J225" s="8" t="s">
        <v>36</v>
      </c>
      <c r="K225" s="8">
        <v>28</v>
      </c>
      <c r="L225" s="8">
        <v>16</v>
      </c>
    </row>
    <row r="226" spans="1:12" x14ac:dyDescent="0.2">
      <c r="A226" s="14">
        <v>224</v>
      </c>
      <c r="B226" s="14">
        <v>208</v>
      </c>
      <c r="C226" s="8">
        <f t="shared" si="6"/>
        <v>1</v>
      </c>
      <c r="D226" s="8">
        <f>COUNTIF(F$3:F226,F226)</f>
        <v>22</v>
      </c>
      <c r="E226" s="8">
        <f>COUNTIF(H$3:H226,H226)</f>
        <v>72</v>
      </c>
      <c r="F226" s="8" t="str">
        <f t="shared" si="7"/>
        <v>VF35</v>
      </c>
      <c r="G226" s="8" t="s">
        <v>81</v>
      </c>
      <c r="H226" s="8" t="s">
        <v>48</v>
      </c>
      <c r="I226" s="8" t="s">
        <v>267</v>
      </c>
      <c r="J226" s="8" t="s">
        <v>64</v>
      </c>
      <c r="K226" s="8">
        <v>28</v>
      </c>
      <c r="L226" s="8">
        <v>22</v>
      </c>
    </row>
    <row r="227" spans="1:12" x14ac:dyDescent="0.2">
      <c r="A227" s="14">
        <v>225</v>
      </c>
      <c r="B227" s="14">
        <v>205</v>
      </c>
      <c r="C227" s="8">
        <f t="shared" si="6"/>
        <v>1</v>
      </c>
      <c r="D227" s="8">
        <f>COUNTIF(F$3:F227,F227)</f>
        <v>19</v>
      </c>
      <c r="E227" s="8">
        <f>COUNTIF(H$3:H227,H227)</f>
        <v>73</v>
      </c>
      <c r="F227" s="8" t="str">
        <f t="shared" si="7"/>
        <v>VF45</v>
      </c>
      <c r="G227" s="8" t="s">
        <v>71</v>
      </c>
      <c r="H227" s="8" t="s">
        <v>48</v>
      </c>
      <c r="I227" s="8" t="s">
        <v>268</v>
      </c>
      <c r="J227" s="8" t="s">
        <v>38</v>
      </c>
      <c r="K227" s="8">
        <v>28</v>
      </c>
      <c r="L227" s="8">
        <v>23</v>
      </c>
    </row>
    <row r="228" spans="1:12" x14ac:dyDescent="0.2">
      <c r="A228" s="14">
        <v>226</v>
      </c>
      <c r="B228" s="14">
        <v>53</v>
      </c>
      <c r="C228" s="8">
        <f t="shared" si="6"/>
        <v>1</v>
      </c>
      <c r="D228" s="8">
        <f>COUNTIF(F$3:F228,F228)</f>
        <v>20</v>
      </c>
      <c r="E228" s="8">
        <f>COUNTIF(H$3:H228,H228)</f>
        <v>74</v>
      </c>
      <c r="F228" s="8" t="str">
        <f t="shared" si="7"/>
        <v>VF45</v>
      </c>
      <c r="G228" s="8" t="s">
        <v>71</v>
      </c>
      <c r="H228" s="8" t="s">
        <v>48</v>
      </c>
      <c r="I228" s="8" t="s">
        <v>269</v>
      </c>
      <c r="J228" s="8" t="s">
        <v>34</v>
      </c>
      <c r="K228" s="8">
        <v>28</v>
      </c>
      <c r="L228" s="8">
        <v>28</v>
      </c>
    </row>
    <row r="229" spans="1:12" x14ac:dyDescent="0.2">
      <c r="A229" s="14">
        <v>227</v>
      </c>
      <c r="B229" s="14">
        <v>264</v>
      </c>
      <c r="C229" s="8">
        <f t="shared" si="6"/>
        <v>1</v>
      </c>
      <c r="D229" s="8">
        <f>COUNTIF(F$3:F229,F229)</f>
        <v>29</v>
      </c>
      <c r="E229" s="8">
        <f>COUNTIF(H$3:H229,H229)</f>
        <v>153</v>
      </c>
      <c r="F229" s="8" t="str">
        <f t="shared" si="7"/>
        <v>VM50</v>
      </c>
      <c r="G229" s="8" t="s">
        <v>28</v>
      </c>
      <c r="H229" s="8" t="s">
        <v>10</v>
      </c>
      <c r="I229" s="8" t="s">
        <v>270</v>
      </c>
      <c r="J229" s="8" t="s">
        <v>38</v>
      </c>
      <c r="K229" s="8">
        <v>28</v>
      </c>
      <c r="L229" s="8">
        <v>31</v>
      </c>
    </row>
    <row r="230" spans="1:12" x14ac:dyDescent="0.2">
      <c r="A230" s="14">
        <v>228</v>
      </c>
      <c r="B230" s="14">
        <v>98</v>
      </c>
      <c r="C230" s="8">
        <f t="shared" si="6"/>
        <v>1</v>
      </c>
      <c r="D230" s="8">
        <f>COUNTIF(F$3:F230,F230)</f>
        <v>30</v>
      </c>
      <c r="E230" s="8">
        <f>COUNTIF(H$3:H230,H230)</f>
        <v>154</v>
      </c>
      <c r="F230" s="8" t="str">
        <f t="shared" si="7"/>
        <v>VM50</v>
      </c>
      <c r="G230" s="8" t="s">
        <v>28</v>
      </c>
      <c r="H230" s="8" t="s">
        <v>10</v>
      </c>
      <c r="I230" s="8" t="s">
        <v>271</v>
      </c>
      <c r="J230" s="8" t="s">
        <v>272</v>
      </c>
      <c r="K230" s="8">
        <v>28</v>
      </c>
      <c r="L230" s="8">
        <v>31</v>
      </c>
    </row>
    <row r="231" spans="1:12" x14ac:dyDescent="0.2">
      <c r="A231" s="14">
        <v>229</v>
      </c>
      <c r="B231" s="14">
        <v>246</v>
      </c>
      <c r="C231" s="8">
        <f t="shared" si="6"/>
        <v>1</v>
      </c>
      <c r="D231" s="8">
        <f>COUNTIF(F$3:F231,F231)</f>
        <v>21</v>
      </c>
      <c r="E231" s="8">
        <f>COUNTIF(H$3:H231,H231)</f>
        <v>75</v>
      </c>
      <c r="F231" s="8" t="str">
        <f t="shared" si="7"/>
        <v>VF45</v>
      </c>
      <c r="G231" s="8" t="s">
        <v>71</v>
      </c>
      <c r="H231" s="8" t="s">
        <v>48</v>
      </c>
      <c r="I231" s="8" t="s">
        <v>273</v>
      </c>
      <c r="J231" s="8" t="s">
        <v>36</v>
      </c>
      <c r="K231" s="8">
        <v>28</v>
      </c>
      <c r="L231" s="8">
        <v>32</v>
      </c>
    </row>
    <row r="232" spans="1:12" x14ac:dyDescent="0.2">
      <c r="A232" s="14">
        <v>230</v>
      </c>
      <c r="B232" s="14">
        <v>30</v>
      </c>
      <c r="C232" s="8">
        <f t="shared" si="6"/>
        <v>1</v>
      </c>
      <c r="D232" s="8">
        <f>COUNTIF(F$3:F232,F232)</f>
        <v>9</v>
      </c>
      <c r="E232" s="8">
        <f>COUNTIF(H$3:H232,H232)</f>
        <v>76</v>
      </c>
      <c r="F232" s="8" t="str">
        <f t="shared" si="7"/>
        <v>VF55</v>
      </c>
      <c r="G232" s="8" t="s">
        <v>123</v>
      </c>
      <c r="H232" s="8" t="s">
        <v>48</v>
      </c>
      <c r="I232" s="8" t="s">
        <v>274</v>
      </c>
      <c r="J232" s="8" t="s">
        <v>18</v>
      </c>
      <c r="K232" s="8">
        <v>28</v>
      </c>
      <c r="L232" s="8">
        <v>37</v>
      </c>
    </row>
    <row r="233" spans="1:12" x14ac:dyDescent="0.2">
      <c r="A233" s="14">
        <v>231</v>
      </c>
      <c r="B233" s="14">
        <v>44</v>
      </c>
      <c r="C233" s="8">
        <f t="shared" si="6"/>
        <v>1</v>
      </c>
      <c r="D233" s="8">
        <f>COUNTIF(F$3:F233,F233)</f>
        <v>22</v>
      </c>
      <c r="E233" s="8">
        <f>COUNTIF(H$3:H233,H233)</f>
        <v>77</v>
      </c>
      <c r="F233" s="8" t="str">
        <f t="shared" si="7"/>
        <v>VF45</v>
      </c>
      <c r="G233" s="8" t="s">
        <v>71</v>
      </c>
      <c r="H233" s="8" t="s">
        <v>48</v>
      </c>
      <c r="I233" s="8" t="s">
        <v>275</v>
      </c>
      <c r="J233" s="8" t="s">
        <v>18</v>
      </c>
      <c r="K233" s="8">
        <v>28</v>
      </c>
      <c r="L233" s="8">
        <v>39</v>
      </c>
    </row>
    <row r="234" spans="1:12" x14ac:dyDescent="0.2">
      <c r="A234" s="14">
        <v>232</v>
      </c>
      <c r="B234" s="14">
        <v>50</v>
      </c>
      <c r="C234" s="8">
        <f t="shared" si="6"/>
        <v>1</v>
      </c>
      <c r="D234" s="8">
        <f>COUNTIF(F$3:F234,F234)</f>
        <v>23</v>
      </c>
      <c r="E234" s="8">
        <f>COUNTIF(H$3:H234,H234)</f>
        <v>78</v>
      </c>
      <c r="F234" s="8" t="str">
        <f t="shared" si="7"/>
        <v>VF45</v>
      </c>
      <c r="G234" s="8" t="s">
        <v>71</v>
      </c>
      <c r="H234" s="8" t="s">
        <v>48</v>
      </c>
      <c r="I234" s="8" t="s">
        <v>276</v>
      </c>
      <c r="J234" s="8" t="s">
        <v>18</v>
      </c>
      <c r="K234" s="8">
        <v>28</v>
      </c>
      <c r="L234" s="8">
        <v>40</v>
      </c>
    </row>
    <row r="235" spans="1:12" x14ac:dyDescent="0.2">
      <c r="A235" s="14">
        <v>233</v>
      </c>
      <c r="B235" s="14">
        <v>162</v>
      </c>
      <c r="C235" s="8">
        <f t="shared" si="6"/>
        <v>1</v>
      </c>
      <c r="D235" s="8">
        <f>COUNTIF(F$3:F235,F235)</f>
        <v>24</v>
      </c>
      <c r="E235" s="8">
        <f>COUNTIF(H$3:H235,H235)</f>
        <v>79</v>
      </c>
      <c r="F235" s="8" t="str">
        <f t="shared" si="7"/>
        <v>VF45</v>
      </c>
      <c r="G235" s="8" t="s">
        <v>71</v>
      </c>
      <c r="H235" s="8" t="s">
        <v>48</v>
      </c>
      <c r="I235" s="8" t="s">
        <v>277</v>
      </c>
      <c r="J235" s="8" t="s">
        <v>32</v>
      </c>
      <c r="K235" s="8">
        <v>28</v>
      </c>
      <c r="L235" s="8">
        <v>41</v>
      </c>
    </row>
    <row r="236" spans="1:12" x14ac:dyDescent="0.2">
      <c r="A236" s="14">
        <v>234</v>
      </c>
      <c r="B236" s="14">
        <v>134</v>
      </c>
      <c r="C236" s="8">
        <f t="shared" si="6"/>
        <v>1</v>
      </c>
      <c r="D236" s="8">
        <f>COUNTIF(F$3:F236,F236)</f>
        <v>25</v>
      </c>
      <c r="E236" s="8">
        <f>COUNTIF(H$3:H236,H236)</f>
        <v>80</v>
      </c>
      <c r="F236" s="8" t="str">
        <f t="shared" si="7"/>
        <v>VF45</v>
      </c>
      <c r="G236" s="8" t="s">
        <v>71</v>
      </c>
      <c r="H236" s="8" t="s">
        <v>48</v>
      </c>
      <c r="I236" s="8" t="s">
        <v>278</v>
      </c>
      <c r="J236" s="8" t="s">
        <v>36</v>
      </c>
      <c r="K236" s="8">
        <v>28</v>
      </c>
      <c r="L236" s="8">
        <v>42</v>
      </c>
    </row>
    <row r="237" spans="1:12" x14ac:dyDescent="0.2">
      <c r="A237" s="14">
        <v>235</v>
      </c>
      <c r="B237" s="14">
        <v>285</v>
      </c>
      <c r="C237" s="8">
        <f t="shared" si="6"/>
        <v>1</v>
      </c>
      <c r="D237" s="8">
        <f>COUNTIF(F$3:F237,F237)</f>
        <v>22</v>
      </c>
      <c r="E237" s="8">
        <f>COUNTIF(H$3:H237,H237)</f>
        <v>155</v>
      </c>
      <c r="F237" s="8" t="str">
        <f t="shared" si="7"/>
        <v>VM60</v>
      </c>
      <c r="G237" s="8" t="s">
        <v>109</v>
      </c>
      <c r="H237" s="8" t="s">
        <v>10</v>
      </c>
      <c r="I237" s="8" t="s">
        <v>279</v>
      </c>
      <c r="J237" s="8" t="s">
        <v>32</v>
      </c>
      <c r="K237" s="8">
        <v>28</v>
      </c>
      <c r="L237" s="8">
        <v>52</v>
      </c>
    </row>
    <row r="238" spans="1:12" x14ac:dyDescent="0.2">
      <c r="A238" s="14">
        <v>236</v>
      </c>
      <c r="B238" s="14">
        <v>176</v>
      </c>
      <c r="C238" s="8">
        <f t="shared" si="6"/>
        <v>1</v>
      </c>
      <c r="D238" s="8">
        <f>COUNTIF(F$3:F238,F238)</f>
        <v>52</v>
      </c>
      <c r="E238" s="8">
        <f>COUNTIF(H$3:H238,H238)</f>
        <v>156</v>
      </c>
      <c r="F238" s="8" t="str">
        <f t="shared" si="7"/>
        <v>VM40</v>
      </c>
      <c r="G238" s="8" t="s">
        <v>13</v>
      </c>
      <c r="H238" s="8" t="s">
        <v>10</v>
      </c>
      <c r="I238" s="8" t="s">
        <v>280</v>
      </c>
      <c r="J238" s="8" t="s">
        <v>64</v>
      </c>
      <c r="K238" s="8">
        <v>28</v>
      </c>
      <c r="L238" s="8">
        <v>57</v>
      </c>
    </row>
    <row r="239" spans="1:12" x14ac:dyDescent="0.2">
      <c r="A239" s="14">
        <v>237</v>
      </c>
      <c r="B239" s="14">
        <v>201</v>
      </c>
      <c r="C239" s="8">
        <f t="shared" si="6"/>
        <v>1</v>
      </c>
      <c r="D239" s="8">
        <f>COUNTIF(F$3:F239,F239)</f>
        <v>26</v>
      </c>
      <c r="E239" s="8">
        <f>COUNTIF(H$3:H239,H239)</f>
        <v>81</v>
      </c>
      <c r="F239" s="8" t="str">
        <f t="shared" si="7"/>
        <v>VF45</v>
      </c>
      <c r="G239" s="8" t="s">
        <v>71</v>
      </c>
      <c r="H239" s="8" t="s">
        <v>48</v>
      </c>
      <c r="I239" s="8" t="s">
        <v>281</v>
      </c>
      <c r="J239" s="8" t="s">
        <v>18</v>
      </c>
      <c r="K239" s="8">
        <v>28</v>
      </c>
      <c r="L239" s="8">
        <v>57</v>
      </c>
    </row>
    <row r="240" spans="1:12" x14ac:dyDescent="0.2">
      <c r="A240" s="14">
        <v>238</v>
      </c>
      <c r="B240" s="14">
        <v>241</v>
      </c>
      <c r="C240" s="8">
        <f t="shared" si="6"/>
        <v>1</v>
      </c>
      <c r="D240" s="8">
        <f>COUNTIF(F$3:F240,F240)</f>
        <v>27</v>
      </c>
      <c r="E240" s="8">
        <f>COUNTIF(H$3:H240,H240)</f>
        <v>82</v>
      </c>
      <c r="F240" s="8" t="str">
        <f t="shared" si="7"/>
        <v>VF45</v>
      </c>
      <c r="G240" s="8" t="s">
        <v>71</v>
      </c>
      <c r="H240" s="8" t="s">
        <v>48</v>
      </c>
      <c r="I240" s="8" t="s">
        <v>282</v>
      </c>
      <c r="J240" s="8" t="s">
        <v>64</v>
      </c>
      <c r="K240" s="8">
        <v>29</v>
      </c>
      <c r="L240" s="10" t="s">
        <v>343</v>
      </c>
    </row>
    <row r="241" spans="1:12" x14ac:dyDescent="0.2">
      <c r="A241" s="14">
        <v>239</v>
      </c>
      <c r="B241" s="14">
        <v>260</v>
      </c>
      <c r="C241" s="8">
        <f t="shared" si="6"/>
        <v>1</v>
      </c>
      <c r="D241" s="8">
        <f>COUNTIF(F$3:F241,F241)</f>
        <v>28</v>
      </c>
      <c r="E241" s="8">
        <f>COUNTIF(H$3:H241,H241)</f>
        <v>83</v>
      </c>
      <c r="F241" s="8" t="str">
        <f t="shared" si="7"/>
        <v>VF45</v>
      </c>
      <c r="G241" s="8" t="s">
        <v>71</v>
      </c>
      <c r="H241" s="8" t="s">
        <v>48</v>
      </c>
      <c r="I241" s="8" t="s">
        <v>283</v>
      </c>
      <c r="J241" s="8" t="s">
        <v>38</v>
      </c>
      <c r="K241" s="8">
        <v>29</v>
      </c>
      <c r="L241" s="10" t="s">
        <v>348</v>
      </c>
    </row>
    <row r="242" spans="1:12" x14ac:dyDescent="0.2">
      <c r="A242" s="14">
        <v>240</v>
      </c>
      <c r="B242" s="14">
        <v>170</v>
      </c>
      <c r="C242" s="8">
        <f t="shared" si="6"/>
        <v>1</v>
      </c>
      <c r="D242" s="8">
        <f>COUNTIF(F$3:F242,F242)</f>
        <v>23</v>
      </c>
      <c r="E242" s="8">
        <f>COUNTIF(H$3:H242,H242)</f>
        <v>84</v>
      </c>
      <c r="F242" s="8" t="str">
        <f t="shared" si="7"/>
        <v>VF35</v>
      </c>
      <c r="G242" s="8" t="s">
        <v>81</v>
      </c>
      <c r="H242" s="8" t="s">
        <v>48</v>
      </c>
      <c r="I242" s="8" t="s">
        <v>284</v>
      </c>
      <c r="J242" s="8" t="s">
        <v>38</v>
      </c>
      <c r="K242" s="8">
        <v>29</v>
      </c>
      <c r="L242" s="8">
        <v>12</v>
      </c>
    </row>
    <row r="243" spans="1:12" x14ac:dyDescent="0.2">
      <c r="A243" s="14">
        <v>241</v>
      </c>
      <c r="B243" s="14">
        <v>39</v>
      </c>
      <c r="C243" s="8">
        <f t="shared" si="6"/>
        <v>1</v>
      </c>
      <c r="D243" s="8">
        <f>COUNTIF(F$3:F243,F243)</f>
        <v>50</v>
      </c>
      <c r="E243" s="8">
        <f>COUNTIF(H$3:H243,H243)</f>
        <v>157</v>
      </c>
      <c r="F243" s="8" t="str">
        <f t="shared" si="7"/>
        <v>SM</v>
      </c>
      <c r="G243" s="8" t="s">
        <v>9</v>
      </c>
      <c r="H243" s="8" t="s">
        <v>10</v>
      </c>
      <c r="I243" s="8" t="s">
        <v>285</v>
      </c>
      <c r="J243" s="8" t="s">
        <v>18</v>
      </c>
      <c r="K243" s="8">
        <v>29</v>
      </c>
      <c r="L243" s="8">
        <v>15</v>
      </c>
    </row>
    <row r="244" spans="1:12" x14ac:dyDescent="0.2">
      <c r="A244" s="14">
        <v>242</v>
      </c>
      <c r="B244" s="14">
        <v>16</v>
      </c>
      <c r="C244" s="8">
        <f t="shared" si="6"/>
        <v>1</v>
      </c>
      <c r="D244" s="8">
        <f>COUNTIF(F$3:F244,F244)</f>
        <v>24</v>
      </c>
      <c r="E244" s="8">
        <f>COUNTIF(H$3:H244,H244)</f>
        <v>85</v>
      </c>
      <c r="F244" s="8" t="str">
        <f t="shared" si="7"/>
        <v>VF35</v>
      </c>
      <c r="G244" s="8" t="s">
        <v>81</v>
      </c>
      <c r="H244" s="8" t="s">
        <v>48</v>
      </c>
      <c r="I244" s="8" t="s">
        <v>286</v>
      </c>
      <c r="J244" s="8" t="s">
        <v>34</v>
      </c>
      <c r="K244" s="8">
        <v>29</v>
      </c>
      <c r="L244" s="8">
        <v>16</v>
      </c>
    </row>
    <row r="245" spans="1:12" x14ac:dyDescent="0.2">
      <c r="A245" s="14">
        <v>243</v>
      </c>
      <c r="B245" s="14">
        <v>74</v>
      </c>
      <c r="C245" s="8">
        <f t="shared" si="6"/>
        <v>1</v>
      </c>
      <c r="D245" s="8">
        <f>COUNTIF(F$3:F245,F245)</f>
        <v>53</v>
      </c>
      <c r="E245" s="8">
        <f>COUNTIF(H$3:H245,H245)</f>
        <v>158</v>
      </c>
      <c r="F245" s="8" t="str">
        <f t="shared" si="7"/>
        <v>VM40</v>
      </c>
      <c r="G245" s="8" t="s">
        <v>13</v>
      </c>
      <c r="H245" s="8" t="s">
        <v>10</v>
      </c>
      <c r="I245" s="8" t="s">
        <v>287</v>
      </c>
      <c r="J245" s="8" t="s">
        <v>36</v>
      </c>
      <c r="K245" s="8">
        <v>29</v>
      </c>
      <c r="L245" s="8">
        <v>23</v>
      </c>
    </row>
    <row r="246" spans="1:12" x14ac:dyDescent="0.2">
      <c r="A246" s="14">
        <v>244</v>
      </c>
      <c r="B246" s="14">
        <v>305</v>
      </c>
      <c r="C246" s="8">
        <f t="shared" si="6"/>
        <v>1</v>
      </c>
      <c r="D246" s="8">
        <f>COUNTIF(F$3:F246,F246)</f>
        <v>29</v>
      </c>
      <c r="E246" s="8">
        <f>COUNTIF(H$3:H246,H246)</f>
        <v>86</v>
      </c>
      <c r="F246" s="8" t="str">
        <f t="shared" si="7"/>
        <v>VF45</v>
      </c>
      <c r="G246" s="8" t="s">
        <v>71</v>
      </c>
      <c r="H246" s="8" t="s">
        <v>48</v>
      </c>
      <c r="I246" s="8" t="s">
        <v>288</v>
      </c>
      <c r="J246" s="8" t="s">
        <v>12</v>
      </c>
      <c r="K246" s="8">
        <v>29</v>
      </c>
      <c r="L246" s="8">
        <v>35</v>
      </c>
    </row>
    <row r="247" spans="1:12" x14ac:dyDescent="0.2">
      <c r="A247" s="14">
        <v>245</v>
      </c>
      <c r="B247" s="14">
        <v>191</v>
      </c>
      <c r="C247" s="8">
        <f t="shared" si="6"/>
        <v>1</v>
      </c>
      <c r="D247" s="8">
        <f>COUNTIF(F$3:F247,F247)</f>
        <v>30</v>
      </c>
      <c r="E247" s="8">
        <f>COUNTIF(H$3:H247,H247)</f>
        <v>87</v>
      </c>
      <c r="F247" s="8" t="str">
        <f t="shared" si="7"/>
        <v>VF45</v>
      </c>
      <c r="G247" s="8" t="s">
        <v>71</v>
      </c>
      <c r="H247" s="8" t="s">
        <v>48</v>
      </c>
      <c r="I247" s="8" t="s">
        <v>289</v>
      </c>
      <c r="J247" s="8" t="s">
        <v>38</v>
      </c>
      <c r="K247" s="8">
        <v>29</v>
      </c>
      <c r="L247" s="8">
        <v>35</v>
      </c>
    </row>
    <row r="248" spans="1:12" x14ac:dyDescent="0.2">
      <c r="A248" s="14">
        <v>246</v>
      </c>
      <c r="B248" s="14">
        <v>26</v>
      </c>
      <c r="C248" s="8">
        <f t="shared" si="6"/>
        <v>1</v>
      </c>
      <c r="D248" s="8">
        <f>COUNTIF(F$3:F248,F248)</f>
        <v>25</v>
      </c>
      <c r="E248" s="8">
        <f>COUNTIF(H$3:H248,H248)</f>
        <v>88</v>
      </c>
      <c r="F248" s="8" t="str">
        <f t="shared" si="7"/>
        <v>VF35</v>
      </c>
      <c r="G248" s="8" t="s">
        <v>81</v>
      </c>
      <c r="H248" s="8" t="s">
        <v>48</v>
      </c>
      <c r="I248" s="8" t="s">
        <v>290</v>
      </c>
      <c r="J248" s="8" t="s">
        <v>34</v>
      </c>
      <c r="K248" s="8">
        <v>29</v>
      </c>
      <c r="L248" s="8">
        <v>37</v>
      </c>
    </row>
    <row r="249" spans="1:12" x14ac:dyDescent="0.2">
      <c r="A249" s="14">
        <v>247</v>
      </c>
      <c r="B249" s="14">
        <v>140</v>
      </c>
      <c r="C249" s="8">
        <f t="shared" si="6"/>
        <v>1</v>
      </c>
      <c r="D249" s="8">
        <f>COUNTIF(F$3:F249,F249)</f>
        <v>31</v>
      </c>
      <c r="E249" s="8">
        <f>COUNTIF(H$3:H249,H249)</f>
        <v>89</v>
      </c>
      <c r="F249" s="8" t="str">
        <f t="shared" si="7"/>
        <v>VF45</v>
      </c>
      <c r="G249" s="8" t="s">
        <v>71</v>
      </c>
      <c r="H249" s="8" t="s">
        <v>48</v>
      </c>
      <c r="I249" s="8" t="s">
        <v>291</v>
      </c>
      <c r="J249" s="8" t="s">
        <v>38</v>
      </c>
      <c r="K249" s="8">
        <v>29</v>
      </c>
      <c r="L249" s="8">
        <v>41</v>
      </c>
    </row>
    <row r="250" spans="1:12" x14ac:dyDescent="0.2">
      <c r="A250" s="14">
        <v>248</v>
      </c>
      <c r="B250" s="14">
        <v>120</v>
      </c>
      <c r="C250" s="8">
        <f t="shared" si="6"/>
        <v>1</v>
      </c>
      <c r="D250" s="8">
        <f>COUNTIF(F$3:F250,F250)</f>
        <v>22</v>
      </c>
      <c r="E250" s="8">
        <f>COUNTIF(H$3:H250,H250)</f>
        <v>90</v>
      </c>
      <c r="F250" s="8" t="str">
        <f t="shared" si="7"/>
        <v>SF</v>
      </c>
      <c r="G250" s="8" t="s">
        <v>47</v>
      </c>
      <c r="H250" s="8" t="s">
        <v>48</v>
      </c>
      <c r="I250" s="8" t="s">
        <v>292</v>
      </c>
      <c r="J250" s="8" t="s">
        <v>18</v>
      </c>
      <c r="K250" s="8">
        <v>29</v>
      </c>
      <c r="L250" s="8">
        <v>45</v>
      </c>
    </row>
    <row r="251" spans="1:12" x14ac:dyDescent="0.2">
      <c r="A251" s="14">
        <v>249</v>
      </c>
      <c r="B251" s="14">
        <v>271</v>
      </c>
      <c r="C251" s="8">
        <f t="shared" si="6"/>
        <v>1</v>
      </c>
      <c r="D251" s="8">
        <f>COUNTIF(F$3:F251,F251)</f>
        <v>26</v>
      </c>
      <c r="E251" s="8">
        <f>COUNTIF(H$3:H251,H251)</f>
        <v>91</v>
      </c>
      <c r="F251" s="8" t="str">
        <f t="shared" si="7"/>
        <v>VF35</v>
      </c>
      <c r="G251" s="8" t="s">
        <v>81</v>
      </c>
      <c r="H251" s="8" t="s">
        <v>48</v>
      </c>
      <c r="I251" s="8" t="s">
        <v>293</v>
      </c>
      <c r="J251" s="8" t="s">
        <v>18</v>
      </c>
      <c r="K251" s="8">
        <v>29</v>
      </c>
      <c r="L251" s="8">
        <v>47</v>
      </c>
    </row>
    <row r="252" spans="1:12" x14ac:dyDescent="0.2">
      <c r="A252" s="14">
        <v>250</v>
      </c>
      <c r="B252" s="14">
        <v>319</v>
      </c>
      <c r="C252" s="8">
        <f t="shared" si="6"/>
        <v>1</v>
      </c>
      <c r="D252" s="8">
        <f>COUNTIF(F$3:F252,F252)</f>
        <v>10</v>
      </c>
      <c r="E252" s="8">
        <f>COUNTIF(H$3:H252,H252)</f>
        <v>92</v>
      </c>
      <c r="F252" s="8" t="str">
        <f t="shared" si="7"/>
        <v>VF55</v>
      </c>
      <c r="G252" s="8" t="s">
        <v>123</v>
      </c>
      <c r="H252" s="8" t="s">
        <v>48</v>
      </c>
      <c r="I252" s="8" t="s">
        <v>294</v>
      </c>
      <c r="J252" s="8" t="s">
        <v>36</v>
      </c>
      <c r="K252" s="8">
        <v>30</v>
      </c>
      <c r="L252" s="8">
        <v>18</v>
      </c>
    </row>
    <row r="253" spans="1:12" x14ac:dyDescent="0.2">
      <c r="A253" s="14">
        <v>251</v>
      </c>
      <c r="B253" s="14">
        <v>147</v>
      </c>
      <c r="C253" s="8">
        <f t="shared" si="6"/>
        <v>1</v>
      </c>
      <c r="D253" s="8">
        <f>COUNTIF(F$3:F253,F253)</f>
        <v>32</v>
      </c>
      <c r="E253" s="8">
        <f>COUNTIF(H$3:H253,H253)</f>
        <v>93</v>
      </c>
      <c r="F253" s="8" t="str">
        <f t="shared" si="7"/>
        <v>VF45</v>
      </c>
      <c r="G253" s="8" t="s">
        <v>71</v>
      </c>
      <c r="H253" s="8" t="s">
        <v>48</v>
      </c>
      <c r="I253" s="8" t="s">
        <v>295</v>
      </c>
      <c r="J253" s="8" t="s">
        <v>34</v>
      </c>
      <c r="K253" s="8">
        <v>30</v>
      </c>
      <c r="L253" s="8">
        <v>27</v>
      </c>
    </row>
    <row r="254" spans="1:12" x14ac:dyDescent="0.2">
      <c r="A254" s="14">
        <v>252</v>
      </c>
      <c r="B254" s="14">
        <v>287</v>
      </c>
      <c r="C254" s="8">
        <f t="shared" si="6"/>
        <v>1</v>
      </c>
      <c r="D254" s="8">
        <f>COUNTIF(F$3:F254,F254)</f>
        <v>33</v>
      </c>
      <c r="E254" s="8">
        <f>COUNTIF(H$3:H254,H254)</f>
        <v>94</v>
      </c>
      <c r="F254" s="8" t="str">
        <f t="shared" si="7"/>
        <v>VF45</v>
      </c>
      <c r="G254" s="8" t="s">
        <v>71</v>
      </c>
      <c r="H254" s="8" t="s">
        <v>48</v>
      </c>
      <c r="I254" s="8" t="s">
        <v>296</v>
      </c>
      <c r="J254" s="8" t="s">
        <v>297</v>
      </c>
      <c r="K254" s="8">
        <v>30</v>
      </c>
      <c r="L254" s="8">
        <v>28</v>
      </c>
    </row>
    <row r="255" spans="1:12" x14ac:dyDescent="0.2">
      <c r="A255" s="14">
        <v>253</v>
      </c>
      <c r="B255" s="14">
        <v>175</v>
      </c>
      <c r="C255" s="8">
        <f t="shared" si="6"/>
        <v>1</v>
      </c>
      <c r="D255" s="8">
        <f>COUNTIF(F$3:F255,F255)</f>
        <v>34</v>
      </c>
      <c r="E255" s="8">
        <f>COUNTIF(H$3:H255,H255)</f>
        <v>95</v>
      </c>
      <c r="F255" s="8" t="str">
        <f t="shared" si="7"/>
        <v>VF45</v>
      </c>
      <c r="G255" s="8" t="s">
        <v>71</v>
      </c>
      <c r="H255" s="8" t="s">
        <v>48</v>
      </c>
      <c r="I255" s="8" t="s">
        <v>298</v>
      </c>
      <c r="J255" s="8" t="s">
        <v>64</v>
      </c>
      <c r="K255" s="8">
        <v>30</v>
      </c>
      <c r="L255" s="8">
        <v>59</v>
      </c>
    </row>
    <row r="256" spans="1:12" x14ac:dyDescent="0.2">
      <c r="A256" s="14">
        <v>254</v>
      </c>
      <c r="B256" s="14">
        <v>218</v>
      </c>
      <c r="C256" s="8">
        <f t="shared" si="6"/>
        <v>1</v>
      </c>
      <c r="D256" s="8">
        <f>COUNTIF(F$3:F256,F256)</f>
        <v>23</v>
      </c>
      <c r="E256" s="8">
        <f>COUNTIF(H$3:H256,H256)</f>
        <v>159</v>
      </c>
      <c r="F256" s="8" t="str">
        <f t="shared" si="7"/>
        <v>VM60</v>
      </c>
      <c r="G256" s="8" t="s">
        <v>109</v>
      </c>
      <c r="H256" s="8" t="s">
        <v>10</v>
      </c>
      <c r="I256" s="8" t="s">
        <v>299</v>
      </c>
      <c r="J256" s="8" t="s">
        <v>16</v>
      </c>
      <c r="K256" s="8">
        <v>31</v>
      </c>
      <c r="L256" s="10" t="s">
        <v>342</v>
      </c>
    </row>
    <row r="257" spans="1:12" x14ac:dyDescent="0.2">
      <c r="A257" s="14">
        <v>255</v>
      </c>
      <c r="B257" s="14">
        <v>192</v>
      </c>
      <c r="C257" s="8">
        <f t="shared" si="6"/>
        <v>1</v>
      </c>
      <c r="D257" s="8">
        <f>COUNTIF(F$3:F257,F257)</f>
        <v>11</v>
      </c>
      <c r="E257" s="8">
        <f>COUNTIF(H$3:H257,H257)</f>
        <v>96</v>
      </c>
      <c r="F257" s="8" t="str">
        <f t="shared" si="7"/>
        <v>VF55</v>
      </c>
      <c r="G257" s="8" t="s">
        <v>123</v>
      </c>
      <c r="H257" s="8" t="s">
        <v>48</v>
      </c>
      <c r="I257" s="8" t="s">
        <v>300</v>
      </c>
      <c r="J257" s="8" t="s">
        <v>12</v>
      </c>
      <c r="K257" s="8">
        <v>31</v>
      </c>
      <c r="L257" s="8">
        <v>20</v>
      </c>
    </row>
    <row r="258" spans="1:12" x14ac:dyDescent="0.2">
      <c r="A258" s="14">
        <v>256</v>
      </c>
      <c r="B258" s="14">
        <v>286</v>
      </c>
      <c r="C258" s="8">
        <f t="shared" si="6"/>
        <v>1</v>
      </c>
      <c r="D258" s="8">
        <f>COUNTIF(F$3:F258,F258)</f>
        <v>12</v>
      </c>
      <c r="E258" s="8">
        <f>COUNTIF(H$3:H258,H258)</f>
        <v>97</v>
      </c>
      <c r="F258" s="8" t="str">
        <f t="shared" si="7"/>
        <v>VF55</v>
      </c>
      <c r="G258" s="8" t="s">
        <v>123</v>
      </c>
      <c r="H258" s="8" t="s">
        <v>48</v>
      </c>
      <c r="I258" s="8" t="s">
        <v>301</v>
      </c>
      <c r="J258" s="8" t="s">
        <v>32</v>
      </c>
      <c r="K258" s="8">
        <v>31</v>
      </c>
      <c r="L258" s="8">
        <v>22</v>
      </c>
    </row>
    <row r="259" spans="1:12" x14ac:dyDescent="0.2">
      <c r="A259" s="14">
        <v>257</v>
      </c>
      <c r="B259" s="14">
        <v>45</v>
      </c>
      <c r="C259" s="8">
        <f t="shared" ref="C259:C322" si="8">IF(B259="",0,COUNTIF(I:I,I259))</f>
        <v>1</v>
      </c>
      <c r="D259" s="8">
        <f>COUNTIF(F$3:F259,F259)</f>
        <v>13</v>
      </c>
      <c r="E259" s="8">
        <f>COUNTIF(H$3:H259,H259)</f>
        <v>98</v>
      </c>
      <c r="F259" s="8" t="str">
        <f t="shared" ref="F259:F295" si="9">IF(E259&gt;3,G259,"")</f>
        <v>VF55</v>
      </c>
      <c r="G259" s="8" t="s">
        <v>123</v>
      </c>
      <c r="H259" s="8" t="s">
        <v>48</v>
      </c>
      <c r="I259" s="8" t="s">
        <v>302</v>
      </c>
      <c r="J259" s="8" t="s">
        <v>12</v>
      </c>
      <c r="K259" s="8">
        <v>31</v>
      </c>
      <c r="L259" s="8">
        <v>28</v>
      </c>
    </row>
    <row r="260" spans="1:12" x14ac:dyDescent="0.2">
      <c r="A260" s="14">
        <v>258</v>
      </c>
      <c r="B260" s="14">
        <v>216</v>
      </c>
      <c r="C260" s="8">
        <f t="shared" si="8"/>
        <v>1</v>
      </c>
      <c r="D260" s="8">
        <f>COUNTIF(F$3:F260,F260)</f>
        <v>54</v>
      </c>
      <c r="E260" s="8">
        <f>COUNTIF(H$3:H260,H260)</f>
        <v>160</v>
      </c>
      <c r="F260" s="8" t="str">
        <f t="shared" si="9"/>
        <v>VM40</v>
      </c>
      <c r="G260" s="8" t="s">
        <v>13</v>
      </c>
      <c r="H260" s="8" t="s">
        <v>10</v>
      </c>
      <c r="I260" s="8" t="s">
        <v>303</v>
      </c>
      <c r="J260" s="8" t="s">
        <v>36</v>
      </c>
      <c r="K260" s="8">
        <v>31</v>
      </c>
      <c r="L260" s="8">
        <v>30</v>
      </c>
    </row>
    <row r="261" spans="1:12" x14ac:dyDescent="0.2">
      <c r="A261" s="14">
        <v>259</v>
      </c>
      <c r="B261" s="14">
        <v>118</v>
      </c>
      <c r="C261" s="8">
        <f t="shared" si="8"/>
        <v>1</v>
      </c>
      <c r="D261" s="8">
        <f>COUNTIF(F$3:F261,F261)</f>
        <v>55</v>
      </c>
      <c r="E261" s="8">
        <f>COUNTIF(H$3:H261,H261)</f>
        <v>161</v>
      </c>
      <c r="F261" s="8" t="str">
        <f t="shared" si="9"/>
        <v>VM40</v>
      </c>
      <c r="G261" s="8" t="s">
        <v>13</v>
      </c>
      <c r="H261" s="8" t="s">
        <v>10</v>
      </c>
      <c r="I261" s="8" t="s">
        <v>304</v>
      </c>
      <c r="J261" s="8" t="s">
        <v>34</v>
      </c>
      <c r="K261" s="8">
        <v>31</v>
      </c>
      <c r="L261" s="8">
        <v>38</v>
      </c>
    </row>
    <row r="262" spans="1:12" x14ac:dyDescent="0.2">
      <c r="A262" s="14">
        <v>260</v>
      </c>
      <c r="B262" s="14">
        <v>18</v>
      </c>
      <c r="C262" s="8">
        <f t="shared" si="8"/>
        <v>1</v>
      </c>
      <c r="D262" s="8">
        <f>COUNTIF(F$3:F262,F262)</f>
        <v>24</v>
      </c>
      <c r="E262" s="8">
        <f>COUNTIF(H$3:H262,H262)</f>
        <v>162</v>
      </c>
      <c r="F262" s="8" t="str">
        <f t="shared" si="9"/>
        <v>VM60</v>
      </c>
      <c r="G262" s="8" t="s">
        <v>109</v>
      </c>
      <c r="H262" s="8" t="s">
        <v>10</v>
      </c>
      <c r="I262" s="8" t="s">
        <v>305</v>
      </c>
      <c r="J262" s="8" t="s">
        <v>34</v>
      </c>
      <c r="K262" s="8">
        <v>31</v>
      </c>
      <c r="L262" s="8">
        <v>45</v>
      </c>
    </row>
    <row r="263" spans="1:12" x14ac:dyDescent="0.2">
      <c r="A263" s="14">
        <v>261</v>
      </c>
      <c r="B263" s="14">
        <v>130</v>
      </c>
      <c r="C263" s="8">
        <f t="shared" si="8"/>
        <v>1</v>
      </c>
      <c r="D263" s="8">
        <f>COUNTIF(F$3:F263,F263)</f>
        <v>35</v>
      </c>
      <c r="E263" s="8">
        <f>COUNTIF(H$3:H263,H263)</f>
        <v>99</v>
      </c>
      <c r="F263" s="8" t="str">
        <f t="shared" si="9"/>
        <v>VF45</v>
      </c>
      <c r="G263" s="8" t="s">
        <v>71</v>
      </c>
      <c r="H263" s="8" t="s">
        <v>48</v>
      </c>
      <c r="I263" s="8" t="s">
        <v>306</v>
      </c>
      <c r="J263" s="8" t="s">
        <v>34</v>
      </c>
      <c r="K263" s="8">
        <v>31</v>
      </c>
      <c r="L263" s="8">
        <v>54</v>
      </c>
    </row>
    <row r="264" spans="1:12" x14ac:dyDescent="0.2">
      <c r="A264" s="14">
        <v>262</v>
      </c>
      <c r="B264" s="14">
        <v>66</v>
      </c>
      <c r="C264" s="8">
        <f t="shared" si="8"/>
        <v>1</v>
      </c>
      <c r="D264" s="8">
        <f>COUNTIF(F$3:F264,F264)</f>
        <v>27</v>
      </c>
      <c r="E264" s="8">
        <f>COUNTIF(H$3:H264,H264)</f>
        <v>100</v>
      </c>
      <c r="F264" s="8" t="str">
        <f t="shared" si="9"/>
        <v>VF35</v>
      </c>
      <c r="G264" s="8" t="s">
        <v>81</v>
      </c>
      <c r="H264" s="8" t="s">
        <v>48</v>
      </c>
      <c r="I264" s="8" t="s">
        <v>307</v>
      </c>
      <c r="J264" s="8" t="s">
        <v>32</v>
      </c>
      <c r="K264" s="8">
        <v>32</v>
      </c>
      <c r="L264" s="8">
        <v>16</v>
      </c>
    </row>
    <row r="265" spans="1:12" x14ac:dyDescent="0.2">
      <c r="A265" s="14">
        <v>263</v>
      </c>
      <c r="B265" s="14">
        <v>163</v>
      </c>
      <c r="C265" s="8">
        <f t="shared" si="8"/>
        <v>1</v>
      </c>
      <c r="D265" s="8">
        <f>COUNTIF(F$3:F265,F265)</f>
        <v>25</v>
      </c>
      <c r="E265" s="8">
        <f>COUNTIF(H$3:H265,H265)</f>
        <v>163</v>
      </c>
      <c r="F265" s="8" t="str">
        <f t="shared" si="9"/>
        <v>VM60</v>
      </c>
      <c r="G265" s="8" t="s">
        <v>109</v>
      </c>
      <c r="H265" s="8" t="s">
        <v>10</v>
      </c>
      <c r="I265" s="8" t="s">
        <v>308</v>
      </c>
      <c r="J265" s="8" t="s">
        <v>38</v>
      </c>
      <c r="K265" s="8">
        <v>32</v>
      </c>
      <c r="L265" s="8">
        <v>29</v>
      </c>
    </row>
    <row r="266" spans="1:12" x14ac:dyDescent="0.2">
      <c r="A266" s="14">
        <v>264</v>
      </c>
      <c r="B266" s="14">
        <v>156</v>
      </c>
      <c r="C266" s="8">
        <f t="shared" si="8"/>
        <v>1</v>
      </c>
      <c r="D266" s="8">
        <f>COUNTIF(F$3:F266,F266)</f>
        <v>23</v>
      </c>
      <c r="E266" s="8">
        <f>COUNTIF(H$3:H266,H266)</f>
        <v>101</v>
      </c>
      <c r="F266" s="8" t="str">
        <f t="shared" si="9"/>
        <v>SF</v>
      </c>
      <c r="G266" s="8" t="s">
        <v>47</v>
      </c>
      <c r="H266" s="8" t="s">
        <v>48</v>
      </c>
      <c r="I266" s="8" t="s">
        <v>309</v>
      </c>
      <c r="J266" s="8" t="s">
        <v>38</v>
      </c>
      <c r="K266" s="8">
        <v>32</v>
      </c>
      <c r="L266" s="8">
        <v>30</v>
      </c>
    </row>
    <row r="267" spans="1:12" x14ac:dyDescent="0.2">
      <c r="A267" s="14">
        <v>265</v>
      </c>
      <c r="B267" s="14">
        <v>280</v>
      </c>
      <c r="C267" s="8">
        <f t="shared" si="8"/>
        <v>1</v>
      </c>
      <c r="D267" s="8">
        <f>COUNTIF(F$3:F267,F267)</f>
        <v>24</v>
      </c>
      <c r="E267" s="8">
        <f>COUNTIF(H$3:H267,H267)</f>
        <v>102</v>
      </c>
      <c r="F267" s="8" t="str">
        <f t="shared" si="9"/>
        <v>SF</v>
      </c>
      <c r="G267" s="8" t="s">
        <v>47</v>
      </c>
      <c r="H267" s="8" t="s">
        <v>48</v>
      </c>
      <c r="I267" s="8" t="s">
        <v>310</v>
      </c>
      <c r="J267" s="8" t="s">
        <v>106</v>
      </c>
      <c r="K267" s="8">
        <v>32</v>
      </c>
      <c r="L267" s="8">
        <v>48</v>
      </c>
    </row>
    <row r="268" spans="1:12" x14ac:dyDescent="0.2">
      <c r="A268" s="14">
        <v>266</v>
      </c>
      <c r="B268" s="14">
        <v>41</v>
      </c>
      <c r="C268" s="8">
        <f t="shared" si="8"/>
        <v>1</v>
      </c>
      <c r="D268" s="8">
        <f>COUNTIF(F$3:F268,F268)</f>
        <v>36</v>
      </c>
      <c r="E268" s="8">
        <f>COUNTIF(H$3:H268,H268)</f>
        <v>103</v>
      </c>
      <c r="F268" s="8" t="str">
        <f t="shared" si="9"/>
        <v>VF45</v>
      </c>
      <c r="G268" s="8" t="s">
        <v>71</v>
      </c>
      <c r="H268" s="8" t="s">
        <v>48</v>
      </c>
      <c r="I268" s="8" t="s">
        <v>311</v>
      </c>
      <c r="J268" s="8" t="s">
        <v>12</v>
      </c>
      <c r="K268" s="8">
        <v>32</v>
      </c>
      <c r="L268" s="8">
        <v>51</v>
      </c>
    </row>
    <row r="269" spans="1:12" x14ac:dyDescent="0.2">
      <c r="A269" s="14">
        <v>267</v>
      </c>
      <c r="B269" s="14">
        <v>303</v>
      </c>
      <c r="C269" s="8">
        <f t="shared" si="8"/>
        <v>1</v>
      </c>
      <c r="D269" s="8">
        <f>COUNTIF(F$3:F269,F269)</f>
        <v>28</v>
      </c>
      <c r="E269" s="8">
        <f>COUNTIF(H$3:H269,H269)</f>
        <v>104</v>
      </c>
      <c r="F269" s="8" t="str">
        <f t="shared" si="9"/>
        <v>VF35</v>
      </c>
      <c r="G269" s="8" t="s">
        <v>81</v>
      </c>
      <c r="H269" s="8" t="s">
        <v>48</v>
      </c>
      <c r="I269" s="8" t="s">
        <v>312</v>
      </c>
      <c r="J269" s="8" t="s">
        <v>34</v>
      </c>
      <c r="K269" s="8">
        <v>32</v>
      </c>
      <c r="L269" s="8">
        <v>59</v>
      </c>
    </row>
    <row r="270" spans="1:12" x14ac:dyDescent="0.2">
      <c r="A270" s="14">
        <v>268</v>
      </c>
      <c r="B270" s="14">
        <v>236</v>
      </c>
      <c r="C270" s="8">
        <f t="shared" si="8"/>
        <v>1</v>
      </c>
      <c r="D270" s="8">
        <f>COUNTIF(F$3:F270,F270)</f>
        <v>14</v>
      </c>
      <c r="E270" s="8">
        <f>COUNTIF(H$3:H270,H270)</f>
        <v>105</v>
      </c>
      <c r="F270" s="8" t="str">
        <f t="shared" si="9"/>
        <v>VF55</v>
      </c>
      <c r="G270" s="8" t="s">
        <v>123</v>
      </c>
      <c r="H270" s="8" t="s">
        <v>48</v>
      </c>
      <c r="I270" s="8" t="s">
        <v>313</v>
      </c>
      <c r="J270" s="8" t="s">
        <v>34</v>
      </c>
      <c r="K270" s="8">
        <v>33</v>
      </c>
      <c r="L270" s="10" t="s">
        <v>347</v>
      </c>
    </row>
    <row r="271" spans="1:12" x14ac:dyDescent="0.2">
      <c r="A271" s="14">
        <v>269</v>
      </c>
      <c r="B271" s="14">
        <v>12</v>
      </c>
      <c r="C271" s="8">
        <f t="shared" si="8"/>
        <v>1</v>
      </c>
      <c r="D271" s="8">
        <f>COUNTIF(F$3:F271,F271)</f>
        <v>15</v>
      </c>
      <c r="E271" s="8">
        <f>COUNTIF(H$3:H271,H271)</f>
        <v>106</v>
      </c>
      <c r="F271" s="8" t="str">
        <f t="shared" si="9"/>
        <v>VF55</v>
      </c>
      <c r="G271" s="8" t="s">
        <v>123</v>
      </c>
      <c r="H271" s="8" t="s">
        <v>48</v>
      </c>
      <c r="I271" s="8" t="s">
        <v>314</v>
      </c>
      <c r="J271" s="8" t="s">
        <v>34</v>
      </c>
      <c r="K271" s="8">
        <v>33</v>
      </c>
      <c r="L271" s="8">
        <v>18</v>
      </c>
    </row>
    <row r="272" spans="1:12" x14ac:dyDescent="0.2">
      <c r="A272" s="14">
        <v>270</v>
      </c>
      <c r="B272" s="14">
        <v>215</v>
      </c>
      <c r="C272" s="8">
        <f t="shared" si="8"/>
        <v>1</v>
      </c>
      <c r="D272" s="8">
        <f>COUNTIF(F$3:F272,F272)</f>
        <v>37</v>
      </c>
      <c r="E272" s="8">
        <f>COUNTIF(H$3:H272,H272)</f>
        <v>107</v>
      </c>
      <c r="F272" s="8" t="str">
        <f t="shared" si="9"/>
        <v>VF45</v>
      </c>
      <c r="G272" s="8" t="s">
        <v>71</v>
      </c>
      <c r="H272" s="8" t="s">
        <v>48</v>
      </c>
      <c r="I272" s="8" t="s">
        <v>315</v>
      </c>
      <c r="J272" s="8" t="s">
        <v>18</v>
      </c>
      <c r="K272" s="8">
        <v>33</v>
      </c>
      <c r="L272" s="8">
        <v>46</v>
      </c>
    </row>
    <row r="273" spans="1:12" x14ac:dyDescent="0.2">
      <c r="A273" s="14">
        <v>271</v>
      </c>
      <c r="B273" s="14">
        <v>254</v>
      </c>
      <c r="C273" s="8">
        <f t="shared" si="8"/>
        <v>1</v>
      </c>
      <c r="D273" s="8">
        <f>COUNTIF(F$3:F273,F273)</f>
        <v>25</v>
      </c>
      <c r="E273" s="8">
        <f>COUNTIF(H$3:H273,H273)</f>
        <v>108</v>
      </c>
      <c r="F273" s="8" t="str">
        <f t="shared" si="9"/>
        <v>SF</v>
      </c>
      <c r="G273" s="8" t="s">
        <v>47</v>
      </c>
      <c r="H273" s="8" t="s">
        <v>48</v>
      </c>
      <c r="I273" s="8" t="s">
        <v>316</v>
      </c>
      <c r="J273" s="8" t="s">
        <v>34</v>
      </c>
      <c r="K273" s="8">
        <v>33</v>
      </c>
      <c r="L273" s="8">
        <v>47</v>
      </c>
    </row>
    <row r="274" spans="1:12" x14ac:dyDescent="0.2">
      <c r="A274" s="14">
        <v>272</v>
      </c>
      <c r="B274" s="14">
        <v>159</v>
      </c>
      <c r="C274" s="8">
        <f t="shared" si="8"/>
        <v>1</v>
      </c>
      <c r="D274" s="8">
        <f>COUNTIF(F$3:F274,F274)</f>
        <v>26</v>
      </c>
      <c r="E274" s="8">
        <f>COUNTIF(H$3:H274,H274)</f>
        <v>109</v>
      </c>
      <c r="F274" s="8" t="str">
        <f t="shared" si="9"/>
        <v>SF</v>
      </c>
      <c r="G274" s="8" t="s">
        <v>47</v>
      </c>
      <c r="H274" s="8" t="s">
        <v>48</v>
      </c>
      <c r="I274" s="8" t="s">
        <v>317</v>
      </c>
      <c r="J274" s="8" t="s">
        <v>66</v>
      </c>
      <c r="K274" s="8">
        <v>33</v>
      </c>
      <c r="L274" s="8">
        <v>47</v>
      </c>
    </row>
    <row r="275" spans="1:12" x14ac:dyDescent="0.2">
      <c r="A275" s="14">
        <v>273</v>
      </c>
      <c r="B275" s="14">
        <v>49</v>
      </c>
      <c r="C275" s="8">
        <f t="shared" si="8"/>
        <v>1</v>
      </c>
      <c r="D275" s="8">
        <f>COUNTIF(F$3:F275,F275)</f>
        <v>27</v>
      </c>
      <c r="E275" s="8">
        <f>COUNTIF(H$3:H275,H275)</f>
        <v>110</v>
      </c>
      <c r="F275" s="8" t="str">
        <f t="shared" si="9"/>
        <v>SF</v>
      </c>
      <c r="G275" s="8" t="s">
        <v>47</v>
      </c>
      <c r="H275" s="8" t="s">
        <v>48</v>
      </c>
      <c r="I275" s="8" t="s">
        <v>318</v>
      </c>
      <c r="J275" s="8" t="s">
        <v>64</v>
      </c>
      <c r="K275" s="8">
        <v>33</v>
      </c>
      <c r="L275" s="8">
        <v>51</v>
      </c>
    </row>
    <row r="276" spans="1:12" x14ac:dyDescent="0.2">
      <c r="A276" s="14">
        <v>274</v>
      </c>
      <c r="B276" s="14">
        <v>36</v>
      </c>
      <c r="C276" s="8">
        <f t="shared" si="8"/>
        <v>1</v>
      </c>
      <c r="D276" s="8">
        <f>COUNTIF(F$3:F276,F276)</f>
        <v>16</v>
      </c>
      <c r="E276" s="8">
        <f>COUNTIF(H$3:H276,H276)</f>
        <v>111</v>
      </c>
      <c r="F276" s="8" t="str">
        <f t="shared" si="9"/>
        <v>VF55</v>
      </c>
      <c r="G276" s="8" t="s">
        <v>123</v>
      </c>
      <c r="H276" s="8" t="s">
        <v>48</v>
      </c>
      <c r="I276" s="8" t="s">
        <v>319</v>
      </c>
      <c r="J276" s="8" t="s">
        <v>64</v>
      </c>
      <c r="K276" s="8">
        <v>33</v>
      </c>
      <c r="L276" s="8">
        <v>51</v>
      </c>
    </row>
    <row r="277" spans="1:12" x14ac:dyDescent="0.2">
      <c r="A277" s="14">
        <v>275</v>
      </c>
      <c r="B277" s="14">
        <v>33</v>
      </c>
      <c r="C277" s="8">
        <f t="shared" si="8"/>
        <v>1</v>
      </c>
      <c r="D277" s="8">
        <f>COUNTIF(F$3:F277,F277)</f>
        <v>31</v>
      </c>
      <c r="E277" s="8">
        <f>COUNTIF(H$3:H277,H277)</f>
        <v>164</v>
      </c>
      <c r="F277" s="8" t="str">
        <f t="shared" si="9"/>
        <v>VM50</v>
      </c>
      <c r="G277" s="8" t="s">
        <v>28</v>
      </c>
      <c r="H277" s="8" t="s">
        <v>10</v>
      </c>
      <c r="I277" s="8" t="s">
        <v>320</v>
      </c>
      <c r="J277" s="8" t="s">
        <v>36</v>
      </c>
      <c r="K277" s="8">
        <v>34</v>
      </c>
      <c r="L277" s="10" t="s">
        <v>343</v>
      </c>
    </row>
    <row r="278" spans="1:12" x14ac:dyDescent="0.2">
      <c r="A278" s="14">
        <v>276</v>
      </c>
      <c r="B278" s="14">
        <v>110</v>
      </c>
      <c r="C278" s="8">
        <f t="shared" si="8"/>
        <v>1</v>
      </c>
      <c r="D278" s="8">
        <f>COUNTIF(F$3:F278,F278)</f>
        <v>32</v>
      </c>
      <c r="E278" s="8">
        <f>COUNTIF(H$3:H278,H278)</f>
        <v>165</v>
      </c>
      <c r="F278" s="8" t="str">
        <f t="shared" si="9"/>
        <v>VM50</v>
      </c>
      <c r="G278" s="8" t="s">
        <v>28</v>
      </c>
      <c r="H278" s="8" t="s">
        <v>10</v>
      </c>
      <c r="I278" s="8" t="s">
        <v>321</v>
      </c>
      <c r="J278" s="8" t="s">
        <v>18</v>
      </c>
      <c r="K278" s="8">
        <v>34</v>
      </c>
      <c r="L278" s="10" t="s">
        <v>345</v>
      </c>
    </row>
    <row r="279" spans="1:12" x14ac:dyDescent="0.2">
      <c r="A279" s="14">
        <v>277</v>
      </c>
      <c r="B279" s="14">
        <v>207</v>
      </c>
      <c r="C279" s="8">
        <f t="shared" si="8"/>
        <v>1</v>
      </c>
      <c r="D279" s="8">
        <f>COUNTIF(F$3:F279,F279)</f>
        <v>29</v>
      </c>
      <c r="E279" s="8">
        <f>COUNTIF(H$3:H279,H279)</f>
        <v>112</v>
      </c>
      <c r="F279" s="8" t="str">
        <f t="shared" si="9"/>
        <v>VF35</v>
      </c>
      <c r="G279" s="8" t="s">
        <v>81</v>
      </c>
      <c r="H279" s="8" t="s">
        <v>48</v>
      </c>
      <c r="I279" s="8" t="s">
        <v>322</v>
      </c>
      <c r="J279" s="8" t="s">
        <v>18</v>
      </c>
      <c r="K279" s="8">
        <v>34</v>
      </c>
      <c r="L279" s="10" t="s">
        <v>351</v>
      </c>
    </row>
    <row r="280" spans="1:12" x14ac:dyDescent="0.2">
      <c r="A280" s="14">
        <v>278</v>
      </c>
      <c r="B280" s="14">
        <v>296</v>
      </c>
      <c r="C280" s="8">
        <f t="shared" si="8"/>
        <v>1</v>
      </c>
      <c r="D280" s="8">
        <f>COUNTIF(F$3:F280,F280)</f>
        <v>30</v>
      </c>
      <c r="E280" s="8">
        <f>COUNTIF(H$3:H280,H280)</f>
        <v>113</v>
      </c>
      <c r="F280" s="8" t="str">
        <f t="shared" si="9"/>
        <v>VF35</v>
      </c>
      <c r="G280" s="8" t="s">
        <v>81</v>
      </c>
      <c r="H280" s="8" t="s">
        <v>48</v>
      </c>
      <c r="I280" s="8" t="s">
        <v>323</v>
      </c>
      <c r="J280" s="8" t="s">
        <v>324</v>
      </c>
      <c r="K280" s="8">
        <v>34</v>
      </c>
      <c r="L280" s="8">
        <v>14</v>
      </c>
    </row>
    <row r="281" spans="1:12" x14ac:dyDescent="0.2">
      <c r="A281" s="14">
        <v>279</v>
      </c>
      <c r="B281" s="14">
        <v>85</v>
      </c>
      <c r="C281" s="8">
        <f t="shared" si="8"/>
        <v>1</v>
      </c>
      <c r="D281" s="8">
        <f>COUNTIF(F$3:F281,F281)</f>
        <v>38</v>
      </c>
      <c r="E281" s="8">
        <f>COUNTIF(H$3:H281,H281)</f>
        <v>114</v>
      </c>
      <c r="F281" s="8" t="str">
        <f t="shared" si="9"/>
        <v>VF45</v>
      </c>
      <c r="G281" s="8" t="s">
        <v>71</v>
      </c>
      <c r="H281" s="8" t="s">
        <v>48</v>
      </c>
      <c r="I281" s="8" t="s">
        <v>325</v>
      </c>
      <c r="J281" s="8" t="s">
        <v>32</v>
      </c>
      <c r="K281" s="8">
        <v>34</v>
      </c>
      <c r="L281" s="8">
        <v>15</v>
      </c>
    </row>
    <row r="282" spans="1:12" x14ac:dyDescent="0.2">
      <c r="A282" s="14">
        <v>280</v>
      </c>
      <c r="B282" s="14">
        <v>298</v>
      </c>
      <c r="C282" s="8">
        <f t="shared" si="8"/>
        <v>1</v>
      </c>
      <c r="D282" s="8">
        <f>COUNTIF(F$3:F282,F282)</f>
        <v>39</v>
      </c>
      <c r="E282" s="8">
        <f>COUNTIF(H$3:H282,H282)</f>
        <v>115</v>
      </c>
      <c r="F282" s="8" t="str">
        <f t="shared" si="9"/>
        <v>VF45</v>
      </c>
      <c r="G282" s="8" t="s">
        <v>71</v>
      </c>
      <c r="H282" s="8" t="s">
        <v>48</v>
      </c>
      <c r="I282" s="8" t="s">
        <v>326</v>
      </c>
      <c r="J282" s="8" t="s">
        <v>18</v>
      </c>
      <c r="K282" s="8">
        <v>35</v>
      </c>
      <c r="L282" s="8">
        <v>12</v>
      </c>
    </row>
    <row r="283" spans="1:12" x14ac:dyDescent="0.2">
      <c r="A283" s="14">
        <v>281</v>
      </c>
      <c r="B283" s="14">
        <v>279</v>
      </c>
      <c r="C283" s="8">
        <f t="shared" si="8"/>
        <v>1</v>
      </c>
      <c r="D283" s="8">
        <f>COUNTIF(F$3:F283,F283)</f>
        <v>26</v>
      </c>
      <c r="E283" s="8">
        <f>COUNTIF(H$3:H283,H283)</f>
        <v>166</v>
      </c>
      <c r="F283" s="8" t="str">
        <f t="shared" si="9"/>
        <v>VM60</v>
      </c>
      <c r="G283" s="8" t="s">
        <v>109</v>
      </c>
      <c r="H283" s="8" t="s">
        <v>10</v>
      </c>
      <c r="I283" s="8" t="s">
        <v>327</v>
      </c>
      <c r="J283" s="8" t="s">
        <v>64</v>
      </c>
      <c r="K283" s="8">
        <v>35</v>
      </c>
      <c r="L283" s="8">
        <v>16</v>
      </c>
    </row>
    <row r="284" spans="1:12" x14ac:dyDescent="0.2">
      <c r="A284" s="14">
        <v>282</v>
      </c>
      <c r="B284" s="14">
        <v>92</v>
      </c>
      <c r="C284" s="8">
        <f t="shared" si="8"/>
        <v>1</v>
      </c>
      <c r="D284" s="8">
        <f>COUNTIF(F$3:F284,F284)</f>
        <v>40</v>
      </c>
      <c r="E284" s="8">
        <f>COUNTIF(H$3:H284,H284)</f>
        <v>116</v>
      </c>
      <c r="F284" s="8" t="str">
        <f t="shared" si="9"/>
        <v>VF45</v>
      </c>
      <c r="G284" s="8" t="s">
        <v>71</v>
      </c>
      <c r="H284" s="8" t="s">
        <v>48</v>
      </c>
      <c r="I284" s="8" t="s">
        <v>328</v>
      </c>
      <c r="J284" s="8" t="s">
        <v>34</v>
      </c>
      <c r="K284" s="8">
        <v>35</v>
      </c>
      <c r="L284" s="8">
        <v>38</v>
      </c>
    </row>
    <row r="285" spans="1:12" x14ac:dyDescent="0.2">
      <c r="A285" s="14">
        <v>283</v>
      </c>
      <c r="B285" s="14">
        <v>214</v>
      </c>
      <c r="C285" s="8">
        <f t="shared" si="8"/>
        <v>1</v>
      </c>
      <c r="D285" s="8">
        <f>COUNTIF(F$3:F285,F285)</f>
        <v>27</v>
      </c>
      <c r="E285" s="8">
        <f>COUNTIF(H$3:H285,H285)</f>
        <v>167</v>
      </c>
      <c r="F285" s="8" t="str">
        <f t="shared" si="9"/>
        <v>VM60</v>
      </c>
      <c r="G285" s="8" t="s">
        <v>109</v>
      </c>
      <c r="H285" s="8" t="s">
        <v>10</v>
      </c>
      <c r="I285" s="8" t="s">
        <v>329</v>
      </c>
      <c r="J285" s="8" t="s">
        <v>38</v>
      </c>
      <c r="K285" s="8">
        <v>35</v>
      </c>
      <c r="L285" s="8">
        <v>43</v>
      </c>
    </row>
    <row r="286" spans="1:12" x14ac:dyDescent="0.2">
      <c r="A286" s="14">
        <v>284</v>
      </c>
      <c r="B286" s="14">
        <v>210</v>
      </c>
      <c r="C286" s="8">
        <f t="shared" si="8"/>
        <v>1</v>
      </c>
      <c r="D286" s="8">
        <f>COUNTIF(F$3:F286,F286)</f>
        <v>51</v>
      </c>
      <c r="E286" s="8">
        <f>COUNTIF(H$3:H286,H286)</f>
        <v>168</v>
      </c>
      <c r="F286" s="8" t="str">
        <f t="shared" si="9"/>
        <v>SM</v>
      </c>
      <c r="G286" s="8" t="s">
        <v>9</v>
      </c>
      <c r="H286" s="8" t="s">
        <v>10</v>
      </c>
      <c r="I286" s="8" t="s">
        <v>330</v>
      </c>
      <c r="J286" s="8" t="s">
        <v>331</v>
      </c>
      <c r="K286" s="8">
        <v>36</v>
      </c>
      <c r="L286" s="8">
        <v>12</v>
      </c>
    </row>
    <row r="287" spans="1:12" x14ac:dyDescent="0.2">
      <c r="A287" s="14">
        <v>285</v>
      </c>
      <c r="B287" s="14">
        <v>78</v>
      </c>
      <c r="C287" s="8">
        <f t="shared" si="8"/>
        <v>1</v>
      </c>
      <c r="D287" s="8">
        <f>COUNTIF(F$3:F287,F287)</f>
        <v>28</v>
      </c>
      <c r="E287" s="8">
        <f>COUNTIF(H$3:H287,H287)</f>
        <v>169</v>
      </c>
      <c r="F287" s="8" t="str">
        <f t="shared" si="9"/>
        <v>VM60</v>
      </c>
      <c r="G287" s="8" t="s">
        <v>109</v>
      </c>
      <c r="H287" s="8" t="s">
        <v>10</v>
      </c>
      <c r="I287" s="8" t="s">
        <v>332</v>
      </c>
      <c r="J287" s="8" t="s">
        <v>12</v>
      </c>
      <c r="K287" s="8">
        <v>36</v>
      </c>
      <c r="L287" s="8">
        <v>28</v>
      </c>
    </row>
    <row r="288" spans="1:12" x14ac:dyDescent="0.2">
      <c r="A288" s="14">
        <v>286</v>
      </c>
      <c r="B288" s="14">
        <v>292</v>
      </c>
      <c r="C288" s="8">
        <f t="shared" si="8"/>
        <v>1</v>
      </c>
      <c r="D288" s="8">
        <f>COUNTIF(F$3:F288,F288)</f>
        <v>17</v>
      </c>
      <c r="E288" s="8">
        <f>COUNTIF(H$3:H288,H288)</f>
        <v>117</v>
      </c>
      <c r="F288" s="8" t="str">
        <f t="shared" si="9"/>
        <v>VF55</v>
      </c>
      <c r="G288" s="8" t="s">
        <v>123</v>
      </c>
      <c r="H288" s="8" t="s">
        <v>48</v>
      </c>
      <c r="I288" s="8" t="s">
        <v>333</v>
      </c>
      <c r="J288" s="8" t="s">
        <v>12</v>
      </c>
      <c r="K288" s="8">
        <v>36</v>
      </c>
      <c r="L288" s="8">
        <v>39</v>
      </c>
    </row>
    <row r="289" spans="1:12" x14ac:dyDescent="0.2">
      <c r="A289" s="14">
        <v>287</v>
      </c>
      <c r="B289" s="14">
        <v>143</v>
      </c>
      <c r="C289" s="8">
        <f t="shared" si="8"/>
        <v>1</v>
      </c>
      <c r="D289" s="8">
        <f>COUNTIF(F$3:F289,F289)</f>
        <v>41</v>
      </c>
      <c r="E289" s="8">
        <f>COUNTIF(H$3:H289,H289)</f>
        <v>118</v>
      </c>
      <c r="F289" s="8" t="str">
        <f t="shared" si="9"/>
        <v>VF45</v>
      </c>
      <c r="G289" s="8" t="s">
        <v>71</v>
      </c>
      <c r="H289" s="8" t="s">
        <v>48</v>
      </c>
      <c r="I289" s="8" t="s">
        <v>334</v>
      </c>
      <c r="J289" s="8" t="s">
        <v>66</v>
      </c>
      <c r="K289" s="8">
        <v>36</v>
      </c>
      <c r="L289" s="8">
        <v>42</v>
      </c>
    </row>
    <row r="290" spans="1:12" x14ac:dyDescent="0.2">
      <c r="A290" s="14">
        <v>288</v>
      </c>
      <c r="B290" s="14">
        <v>151</v>
      </c>
      <c r="C290" s="8">
        <f t="shared" si="8"/>
        <v>1</v>
      </c>
      <c r="D290" s="8">
        <f>COUNTIF(F$3:F290,F290)</f>
        <v>31</v>
      </c>
      <c r="E290" s="8">
        <f>COUNTIF(H$3:H290,H290)</f>
        <v>119</v>
      </c>
      <c r="F290" s="8" t="str">
        <f t="shared" si="9"/>
        <v>VF35</v>
      </c>
      <c r="G290" s="8" t="s">
        <v>81</v>
      </c>
      <c r="H290" s="8" t="s">
        <v>48</v>
      </c>
      <c r="I290" s="8" t="s">
        <v>335</v>
      </c>
      <c r="J290" s="8" t="s">
        <v>66</v>
      </c>
      <c r="K290" s="8">
        <v>36</v>
      </c>
      <c r="L290" s="8">
        <v>43</v>
      </c>
    </row>
    <row r="291" spans="1:12" x14ac:dyDescent="0.2">
      <c r="A291" s="14">
        <v>289</v>
      </c>
      <c r="B291" s="14">
        <v>42</v>
      </c>
      <c r="C291" s="8">
        <f t="shared" si="8"/>
        <v>1</v>
      </c>
      <c r="D291" s="8">
        <f>COUNTIF(F$3:F291,F291)</f>
        <v>32</v>
      </c>
      <c r="E291" s="8">
        <f>COUNTIF(H$3:H291,H291)</f>
        <v>120</v>
      </c>
      <c r="F291" s="8" t="str">
        <f t="shared" si="9"/>
        <v>VF35</v>
      </c>
      <c r="G291" s="8" t="s">
        <v>81</v>
      </c>
      <c r="H291" s="8" t="s">
        <v>48</v>
      </c>
      <c r="I291" s="8" t="s">
        <v>336</v>
      </c>
      <c r="J291" s="8" t="s">
        <v>66</v>
      </c>
      <c r="K291" s="8">
        <v>38</v>
      </c>
      <c r="L291" s="8">
        <v>12</v>
      </c>
    </row>
    <row r="292" spans="1:12" x14ac:dyDescent="0.2">
      <c r="A292" s="14">
        <v>290</v>
      </c>
      <c r="B292" s="14">
        <v>35</v>
      </c>
      <c r="C292" s="8">
        <f t="shared" si="8"/>
        <v>1</v>
      </c>
      <c r="D292" s="8">
        <f>COUNTIF(F$3:F292,F292)</f>
        <v>29</v>
      </c>
      <c r="E292" s="8">
        <f>COUNTIF(H$3:H292,H292)</f>
        <v>170</v>
      </c>
      <c r="F292" s="8" t="str">
        <f t="shared" si="9"/>
        <v>VM60</v>
      </c>
      <c r="G292" s="8" t="s">
        <v>109</v>
      </c>
      <c r="H292" s="8" t="s">
        <v>10</v>
      </c>
      <c r="I292" s="8" t="s">
        <v>337</v>
      </c>
      <c r="J292" s="8" t="s">
        <v>38</v>
      </c>
      <c r="K292" s="8">
        <v>38</v>
      </c>
      <c r="L292" s="8">
        <v>55</v>
      </c>
    </row>
    <row r="293" spans="1:12" x14ac:dyDescent="0.2">
      <c r="A293" s="14">
        <v>291</v>
      </c>
      <c r="B293" s="14">
        <v>100</v>
      </c>
      <c r="C293" s="8">
        <f t="shared" si="8"/>
        <v>1</v>
      </c>
      <c r="D293" s="8">
        <f>COUNTIF(F$3:F293,F293)</f>
        <v>18</v>
      </c>
      <c r="E293" s="8">
        <f>COUNTIF(H$3:H293,H293)</f>
        <v>121</v>
      </c>
      <c r="F293" s="8" t="str">
        <f t="shared" si="9"/>
        <v>VF55</v>
      </c>
      <c r="G293" s="8" t="s">
        <v>123</v>
      </c>
      <c r="H293" s="8" t="s">
        <v>48</v>
      </c>
      <c r="I293" s="8" t="s">
        <v>338</v>
      </c>
      <c r="J293" s="8" t="s">
        <v>64</v>
      </c>
      <c r="K293" s="8">
        <v>38</v>
      </c>
      <c r="L293" s="8">
        <v>55</v>
      </c>
    </row>
    <row r="294" spans="1:12" x14ac:dyDescent="0.2">
      <c r="A294" s="14">
        <v>292</v>
      </c>
      <c r="B294" s="14">
        <v>309</v>
      </c>
      <c r="C294" s="8">
        <f t="shared" si="8"/>
        <v>1</v>
      </c>
      <c r="D294" s="8">
        <f>COUNTIF(F$3:F294,F294)</f>
        <v>30</v>
      </c>
      <c r="E294" s="8">
        <f>COUNTIF(H$3:H294,H294)</f>
        <v>171</v>
      </c>
      <c r="F294" s="8" t="str">
        <f t="shared" si="9"/>
        <v>VM60</v>
      </c>
      <c r="G294" s="8" t="s">
        <v>109</v>
      </c>
      <c r="H294" s="8" t="s">
        <v>10</v>
      </c>
      <c r="I294" s="8" t="s">
        <v>339</v>
      </c>
      <c r="J294" s="8" t="s">
        <v>36</v>
      </c>
      <c r="K294" s="8">
        <v>38</v>
      </c>
      <c r="L294" s="8">
        <v>56</v>
      </c>
    </row>
    <row r="295" spans="1:12" x14ac:dyDescent="0.2">
      <c r="A295" s="14">
        <v>293</v>
      </c>
      <c r="B295" s="14">
        <v>282</v>
      </c>
      <c r="C295" s="8">
        <f t="shared" si="8"/>
        <v>1</v>
      </c>
      <c r="D295" s="8">
        <f>COUNTIF(F$3:F295,F295)</f>
        <v>31</v>
      </c>
      <c r="E295" s="8">
        <f>COUNTIF(H$3:H295,H295)</f>
        <v>172</v>
      </c>
      <c r="F295" s="8" t="str">
        <f t="shared" si="9"/>
        <v>VM60</v>
      </c>
      <c r="G295" s="8" t="s">
        <v>109</v>
      </c>
      <c r="H295" s="8" t="s">
        <v>10</v>
      </c>
      <c r="I295" s="8" t="s">
        <v>340</v>
      </c>
      <c r="J295" s="8" t="s">
        <v>36</v>
      </c>
      <c r="K295" s="8">
        <v>39</v>
      </c>
      <c r="L295" s="8">
        <v>33</v>
      </c>
    </row>
  </sheetData>
  <sortState xmlns:xlrd2="http://schemas.microsoft.com/office/spreadsheetml/2017/richdata2" ref="A3:L295">
    <sortCondition ref="A2"/>
  </sortState>
  <mergeCells count="1">
    <mergeCell ref="K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"/>
  <sheetViews>
    <sheetView workbookViewId="0">
      <selection sqref="A1:XFD1048576"/>
    </sheetView>
  </sheetViews>
  <sheetFormatPr defaultRowHeight="15" x14ac:dyDescent="0.25"/>
  <cols>
    <col min="1" max="6" width="9.140625" style="1"/>
    <col min="7" max="7" width="9.140625" style="2"/>
    <col min="8" max="8" width="9.140625" style="3"/>
    <col min="9" max="10" width="9.140625" style="4"/>
    <col min="11" max="11" width="9.140625" style="5"/>
    <col min="12" max="12" width="9.140625" style="6"/>
    <col min="13" max="13" width="9.140625" style="7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Fryatt</dc:creator>
  <cp:lastModifiedBy>Boddey, Paul</cp:lastModifiedBy>
  <dcterms:created xsi:type="dcterms:W3CDTF">2017-08-28T16:39:10Z</dcterms:created>
  <dcterms:modified xsi:type="dcterms:W3CDTF">2021-11-17T13:22:52Z</dcterms:modified>
</cp:coreProperties>
</file>